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F12" i="1"/>
  <c r="D8" i="1"/>
  <c r="F20" i="1" l="1"/>
  <c r="G9" i="1"/>
  <c r="J9" i="1"/>
  <c r="I9" i="1"/>
  <c r="H9" i="1"/>
  <c r="F9" i="1"/>
  <c r="E9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<sst xmlns="http://schemas.openxmlformats.org/spreadsheetml/2006/main" count="39" uniqueCount="39">
  <si>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</si>
  <si>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</si>
  <si>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</si>
  <si>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</si>
  <si>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</si>
  <si>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</si>
  <si>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</si>
  <si>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</si>
  <si>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</si>
  <si>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</si>
  <si>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</si>
  <si>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</si>
  <si>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</si>
  <si>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</si>
  <si>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</si>
  <si>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</si>
  <si>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</si>
  <si>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</si>
  <si>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</si>
  <si>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</si>
  <si>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</si>
  <si>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</si>
  <si>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</si>
  <si>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</si>
  <si>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хлеб</t>
  </si>
  <si>
    <t>Хлеб ржаной</t>
  </si>
  <si>
    <t xml:space="preserve">Хлеб пшеничный </t>
  </si>
  <si>
    <t>Снежок</t>
  </si>
  <si>
    <t>напиток</t>
  </si>
  <si>
    <t>хлеб чер.</t>
  </si>
  <si>
    <t>фрукты</t>
  </si>
  <si>
    <t xml:space="preserve">Омлет натуральный </t>
  </si>
  <si>
    <t>Батон в/с</t>
  </si>
  <si>
    <t>Салат из свеклы отварной</t>
  </si>
  <si>
    <t xml:space="preserve">Рассольник ленинградский </t>
  </si>
  <si>
    <t>Плов из курицы</t>
  </si>
  <si>
    <t>Напиток "Витошка"</t>
  </si>
  <si>
    <t>Кисломолочный напиток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</si>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</sst>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7">
          <cell r="C207" t="str">
            <v>Омлет натуральный</v>
          </cell>
        </row>
        <row r="210">
          <cell r="C210" t="str">
            <v>Фрукт свежий, сезонный</v>
          </cell>
        </row>
        <row r="216">
          <cell r="E216">
            <v>5.86</v>
          </cell>
        </row>
        <row r="223">
          <cell r="F223">
            <v>38.85</v>
          </cell>
          <cell r="G223">
            <v>48.53</v>
          </cell>
          <cell r="H223">
            <v>117.71000000000001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19</v>
      </c>
      <c r="F1" s="19"/>
      <c r="I1" t="s">
        <v>1</v>
      </c>
      <c r="J1" s="18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210</v>
      </c>
      <c r="D4" s="30" t="s">
        <v>31</v>
      </c>
      <c r="E4" s="28">
        <v>200</v>
      </c>
      <c r="F4" s="27">
        <v>79.69</v>
      </c>
      <c r="G4" s="27">
        <v>362.1</v>
      </c>
      <c r="H4" s="27">
        <v>13.7</v>
      </c>
      <c r="I4" s="27">
        <v>27.6</v>
      </c>
      <c r="J4" s="27">
        <v>14.5</v>
      </c>
    </row>
    <row r="5" spans="1:10" x14ac:dyDescent="0.25">
      <c r="A5" s="6"/>
      <c r="B5" s="1" t="s">
        <v>24</v>
      </c>
      <c r="C5" s="26"/>
      <c r="D5" s="29" t="s">
        <v>32</v>
      </c>
      <c r="E5" s="28">
        <v>25</v>
      </c>
      <c r="F5" s="33">
        <v>2.81</v>
      </c>
      <c r="G5" s="33">
        <v>53</v>
      </c>
      <c r="H5" s="33">
        <v>2</v>
      </c>
      <c r="I5" s="33">
        <v>0.35</v>
      </c>
      <c r="J5" s="33">
        <v>10.5</v>
      </c>
    </row>
    <row r="6" spans="1:10" x14ac:dyDescent="0.25">
      <c r="A6" s="6"/>
      <c r="B6" s="1"/>
      <c r="C6" s="26"/>
      <c r="D6" s="29"/>
      <c r="E6" s="28"/>
      <c r="F6" s="33"/>
      <c r="G6" s="33"/>
      <c r="H6" s="33"/>
      <c r="I6" s="33"/>
      <c r="J6" s="33"/>
    </row>
    <row r="7" spans="1:10" x14ac:dyDescent="0.25">
      <c r="A7" s="6"/>
      <c r="B7" s="1" t="s">
        <v>12</v>
      </c>
      <c r="C7" s="26">
        <v>376</v>
      </c>
      <c r="D7" s="29" t="s">
        <v>23</v>
      </c>
      <c r="E7" s="26">
        <v>200</v>
      </c>
      <c r="F7" s="27">
        <v>1.89</v>
      </c>
      <c r="G7" s="27">
        <v>60</v>
      </c>
      <c r="H7" s="27">
        <v>0.1</v>
      </c>
      <c r="I7" s="32">
        <v>0</v>
      </c>
      <c r="J7" s="27">
        <v>15</v>
      </c>
    </row>
    <row r="8" spans="1:10" ht="15.75" thickBot="1" x14ac:dyDescent="0.3">
      <c r="A8" s="7"/>
      <c r="B8" s="1" t="s">
        <v>30</v>
      </c>
      <c r="C8" s="26"/>
      <c r="D8" s="35" t="str">
        <f>[1]Лист1!C210</f>
        <v>Фрукт свежий, сезонный</v>
      </c>
      <c r="E8" s="28">
        <v>180</v>
      </c>
      <c r="F8" s="33">
        <v>42.3</v>
      </c>
      <c r="G8" s="33">
        <v>93.6</v>
      </c>
      <c r="H8" s="33">
        <v>0.72</v>
      </c>
      <c r="I8" s="33">
        <v>0</v>
      </c>
      <c r="J8" s="33">
        <v>22.68</v>
      </c>
    </row>
    <row r="9" spans="1:10" x14ac:dyDescent="0.25">
      <c r="A9" s="3" t="s">
        <v>13</v>
      </c>
      <c r="B9" s="10"/>
      <c r="C9" s="5"/>
      <c r="D9" s="23"/>
      <c r="E9" s="34">
        <f t="shared" ref="E9:G9" si="0">SUM(E4:E8)</f>
        <v>605</v>
      </c>
      <c r="F9" s="31">
        <f t="shared" si="0"/>
        <v>126.69</v>
      </c>
      <c r="G9" s="31">
        <f t="shared" si="0"/>
        <v>568.70000000000005</v>
      </c>
      <c r="H9" s="31">
        <f t="shared" ref="H9:J9" si="1">SUM(H4:H8)</f>
        <v>16.52</v>
      </c>
      <c r="I9" s="31">
        <f t="shared" si="1"/>
        <v>27.950000000000003</v>
      </c>
      <c r="J9" s="31">
        <f t="shared" si="1"/>
        <v>62.68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6">
        <v>52</v>
      </c>
      <c r="D12" s="38" t="s">
        <v>33</v>
      </c>
      <c r="E12" s="26">
        <v>60</v>
      </c>
      <c r="F12" s="26">
        <f>[1]Лист1!E216</f>
        <v>5.86</v>
      </c>
      <c r="G12" s="27">
        <v>62.4</v>
      </c>
      <c r="H12" s="41">
        <v>1</v>
      </c>
      <c r="I12" s="41">
        <v>3.6</v>
      </c>
      <c r="J12" s="41">
        <v>6.6</v>
      </c>
    </row>
    <row r="13" spans="1:10" x14ac:dyDescent="0.25">
      <c r="A13" s="6"/>
      <c r="B13" s="1" t="s">
        <v>16</v>
      </c>
      <c r="C13" s="26">
        <v>96</v>
      </c>
      <c r="D13" s="36" t="s">
        <v>34</v>
      </c>
      <c r="E13" s="26">
        <v>200</v>
      </c>
      <c r="F13" s="27">
        <v>11.27</v>
      </c>
      <c r="G13" s="27">
        <v>136.30000000000001</v>
      </c>
      <c r="H13" s="27">
        <v>2</v>
      </c>
      <c r="I13" s="27">
        <v>2.7</v>
      </c>
      <c r="J13" s="27">
        <v>20.9</v>
      </c>
    </row>
    <row r="14" spans="1:10" x14ac:dyDescent="0.25">
      <c r="A14" s="6"/>
      <c r="B14" s="1" t="s">
        <v>17</v>
      </c>
      <c r="C14" s="26">
        <v>291</v>
      </c>
      <c r="D14" s="37" t="s">
        <v>35</v>
      </c>
      <c r="E14" s="26">
        <v>240</v>
      </c>
      <c r="F14" s="26">
        <v>83.52</v>
      </c>
      <c r="G14" s="27">
        <v>632.20000000000005</v>
      </c>
      <c r="H14" s="27">
        <v>28.8</v>
      </c>
      <c r="I14" s="27">
        <v>36.700000000000003</v>
      </c>
      <c r="J14" s="27">
        <v>46.6</v>
      </c>
    </row>
    <row r="15" spans="1:10" x14ac:dyDescent="0.25">
      <c r="A15" s="6"/>
      <c r="B15" s="1" t="s">
        <v>18</v>
      </c>
      <c r="C15" s="26"/>
      <c r="D15" s="38"/>
      <c r="E15" s="26"/>
      <c r="F15" s="27"/>
      <c r="G15" s="27"/>
      <c r="H15" s="26"/>
      <c r="I15" s="27"/>
      <c r="J15" s="27"/>
    </row>
    <row r="16" spans="1:10" x14ac:dyDescent="0.25">
      <c r="A16" s="6"/>
      <c r="B16" s="1" t="s">
        <v>28</v>
      </c>
      <c r="C16" s="26"/>
      <c r="D16" s="39" t="s">
        <v>36</v>
      </c>
      <c r="E16" s="26">
        <v>200</v>
      </c>
      <c r="F16" s="27">
        <v>14</v>
      </c>
      <c r="G16" s="27">
        <v>69</v>
      </c>
      <c r="H16" s="27">
        <v>0.2</v>
      </c>
      <c r="I16" s="32">
        <v>0</v>
      </c>
      <c r="J16" s="27">
        <v>3.9</v>
      </c>
    </row>
    <row r="17" spans="1:10" x14ac:dyDescent="0.25">
      <c r="A17" s="6"/>
      <c r="B17" s="1" t="s">
        <v>29</v>
      </c>
      <c r="C17" s="26"/>
      <c r="D17" s="39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40" t="s">
        <v>26</v>
      </c>
      <c r="E18" s="26">
        <v>30</v>
      </c>
      <c r="F18" s="33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 t="s">
        <v>37</v>
      </c>
      <c r="C19" s="26">
        <v>386</v>
      </c>
      <c r="D19" s="40" t="s">
        <v>27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4">
        <v>860</v>
      </c>
      <c r="F20" s="42">
        <f t="shared" ref="F20" si="2">SUM(F12:F19)</f>
        <v>134.5</v>
      </c>
      <c r="G20" s="34">
        <f t="shared" ref="G20" si="3">SUM(G12:G19)</f>
        <v>1118.0100000000002</v>
      </c>
      <c r="H20" s="42">
        <f>[1]Лист1!F223</f>
        <v>38.85</v>
      </c>
      <c r="I20" s="42">
        <f>[1]Лист1!G223</f>
        <v>48.53</v>
      </c>
      <c r="J20" s="42">
        <f>[1]Лист1!H223</f>
        <v>117.71000000000001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2024-12-28T06:33:50Z</dcterms:modified>
</cp:coreProperties>
</file>