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G14" i="1"/>
  <c r="H14" i="1"/>
  <c r="I14" i="1"/>
  <c r="J14" i="1"/>
  <c r="D14" i="1"/>
  <c r="E14" i="1"/>
  <c r="E13" i="1"/>
  <c r="E7" i="1"/>
  <c r="G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<sst xmlns="http://schemas.openxmlformats.org/spreadsheetml/2006/main" count="39" uniqueCount="38">
  <si>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</si>
  <si>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</si>
  <si>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</si>
  <si>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</si>
  <si>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</si>
  <si>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</si>
  <si>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</si>
  <si>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</si>
  <si>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</si>
  <si>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</si>
  <si>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</si>
  <si>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</si>
  <si>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</si>
  <si>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</si>
  <si>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</si>
  <si>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</si>
  <si>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</si>
  <si>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</si>
  <si>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</si>
  <si>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</si>
  <si>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</si>
  <si>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</si>
  <si>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</si>
  <si>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</si>
  <si>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</si>
  <si>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</si>
  <si>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</si>
  <si>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</si>
  <si>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</si>
  <si>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</si>
  <si>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294/330</t>
  </si>
  <si>
    <t>Котлеты рубленные из кур,запеченные с соусом сметанным</t>
  </si>
  <si>
    <t>Макаронные изделия отварные с маслом</t>
  </si>
  <si>
    <t>Чай с сахаром</t>
  </si>
  <si>
    <t>Овощи натуральные свежие (помидоры)</t>
  </si>
  <si>
    <t>Щи из свежей капусты с картофелем со сметаной</t>
  </si>
  <si>
    <t>20.12.2024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</si>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</sst>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</row>
        <row r="113">
          <cell r="D113">
            <v>200</v>
          </cell>
        </row>
        <row r="119">
          <cell r="D119">
            <v>200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 t="s">
        <v>30</v>
      </c>
      <c r="D4" s="42" t="s">
        <v>31</v>
      </c>
      <c r="E4" s="25">
        <v>110</v>
      </c>
      <c r="F4" s="26">
        <v>44.6</v>
      </c>
      <c r="G4" s="26">
        <v>148.80000000000001</v>
      </c>
      <c r="H4" s="26">
        <v>5.91</v>
      </c>
      <c r="I4" s="26">
        <v>7.84</v>
      </c>
      <c r="J4" s="26">
        <v>6.23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 t="s">
        <v>18</v>
      </c>
      <c r="C6" s="37">
        <v>309</v>
      </c>
      <c r="D6" s="28" t="s">
        <v>32</v>
      </c>
      <c r="E6" s="27">
        <v>150</v>
      </c>
      <c r="F6" s="32">
        <v>12.02</v>
      </c>
      <c r="G6" s="32">
        <v>168.45</v>
      </c>
      <c r="H6" s="32">
        <v>5.52</v>
      </c>
      <c r="I6" s="32">
        <v>4.5</v>
      </c>
      <c r="J6" s="32">
        <v>26.45</v>
      </c>
    </row>
    <row r="7" spans="1:10" x14ac:dyDescent="0.25">
      <c r="A7" s="6"/>
      <c r="B7" s="1" t="s">
        <v>12</v>
      </c>
      <c r="C7" s="25">
        <v>376</v>
      </c>
      <c r="D7" s="28" t="s">
        <v>33</v>
      </c>
      <c r="E7" s="25">
        <f>[1]Лист1!D113</f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41">
        <v>61.44</v>
      </c>
      <c r="G9" s="29">
        <f t="shared" ref="G9" si="0">SUM(G4:G8)</f>
        <v>470.77</v>
      </c>
      <c r="H9" s="29">
        <v>14.69</v>
      </c>
      <c r="I9" s="29">
        <v>12.74</v>
      </c>
      <c r="J9" s="29">
        <v>67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34</v>
      </c>
      <c r="E12" s="25">
        <v>60</v>
      </c>
      <c r="F12" s="26">
        <v>24.78</v>
      </c>
      <c r="G12" s="26">
        <v>15.6</v>
      </c>
      <c r="H12" s="38">
        <v>0.72</v>
      </c>
      <c r="I12" s="38">
        <v>0.12</v>
      </c>
      <c r="J12" s="38">
        <v>2.76</v>
      </c>
    </row>
    <row r="13" spans="1:10" ht="26.25" x14ac:dyDescent="0.25">
      <c r="A13" s="6"/>
      <c r="B13" s="1" t="s">
        <v>16</v>
      </c>
      <c r="C13" s="25">
        <v>88</v>
      </c>
      <c r="D13" s="33" t="s">
        <v>35</v>
      </c>
      <c r="E13" s="25">
        <f>[1]Лист1!D119</f>
        <v>200</v>
      </c>
      <c r="F13" s="26">
        <v>10.210000000000001</v>
      </c>
      <c r="G13" s="26">
        <v>196.8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v>32.97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25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v>22.43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25">
      <c r="A16" s="6"/>
      <c r="B16" s="1" t="s">
        <v>28</v>
      </c>
      <c r="C16" s="25"/>
      <c r="D16" s="33" t="s">
        <v>29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27</v>
      </c>
      <c r="C17" s="25"/>
      <c r="D17" s="33" t="s">
        <v>25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26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.75" thickBot="1" x14ac:dyDescent="0.3">
      <c r="A20" s="7"/>
      <c r="B20" s="8"/>
      <c r="C20" s="8"/>
      <c r="D20" s="24"/>
      <c r="E20" s="30">
        <f>[1]Лист1!D126</f>
        <v>865</v>
      </c>
      <c r="F20" s="29">
        <v>124.24</v>
      </c>
      <c r="G20" s="29">
        <v>711.91</v>
      </c>
      <c r="H20" s="29">
        <v>23.59</v>
      </c>
      <c r="I20" s="29">
        <v>17.510000000000002</v>
      </c>
      <c r="J20" s="29">
        <v>76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2024-12-28T06:32:38Z</dcterms:modified>
</cp:coreProperties>
</file>