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17" i="1"/>
  <c r="G16" i="1"/>
  <c r="H16" i="1"/>
  <c r="I16" i="1"/>
  <c r="J16" i="1"/>
  <c r="D16" i="1"/>
  <c r="F16" i="1"/>
  <c r="G15" i="1"/>
  <c r="H15" i="1"/>
  <c r="I15" i="1"/>
  <c r="J15" i="1"/>
  <c r="D15" i="1"/>
  <c r="E15" i="1"/>
  <c r="F15" i="1"/>
  <c r="G14" i="1"/>
  <c r="H14" i="1"/>
  <c r="I14" i="1"/>
  <c r="J14" i="1"/>
  <c r="D14" i="1"/>
  <c r="E14" i="1"/>
  <c r="F14" i="1"/>
  <c r="G9" i="1" l="1"/>
  <c r="J9" i="1"/>
  <c r="I9" i="1"/>
  <c r="H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<sst xmlns="http://schemas.openxmlformats.org/spreadsheetml/2006/main" count="36" uniqueCount="36">
  <si>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</si>
  <si>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</si>
  <si>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</si>
  <si>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</si>
  <si>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</si>
  <si>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</si>
  <si>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</si>
  <si>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</si>
  <si>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</si>
  <si>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</si>
  <si>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</si>
  <si>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</si>
  <si>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</si>
  <si>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</si>
  <si>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</si>
  <si>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</si>
  <si>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</si>
  <si>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</si>
  <si>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</si>
  <si>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</si>
  <si>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</si>
  <si>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</si>
  <si>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</si>
  <si>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 ржан.</t>
  </si>
  <si>
    <t>Хлеб ржаной</t>
  </si>
  <si>
    <t>Напиток апельсиновый</t>
  </si>
  <si>
    <t>Хлеб пшеничный</t>
  </si>
  <si>
    <t>Каша жидкая молочная из манной крупы с маслом сливочным</t>
  </si>
  <si>
    <t>Чай с сахаром с лимоном</t>
  </si>
  <si>
    <t>хлеб</t>
  </si>
  <si>
    <t>Батон в/с</t>
  </si>
  <si>
    <t>Масло сливочное</t>
  </si>
  <si>
    <t>Печенье</t>
  </si>
  <si>
    <t>Каша гречневая рассыпчатая</t>
  </si>
  <si>
    <t>хлеб пшен.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</si>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</sst>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8">
          <cell r="A78">
            <v>219</v>
          </cell>
        </row>
        <row r="85">
          <cell r="C85" t="str">
            <v>Салат из белокочанной капусты.</v>
          </cell>
          <cell r="D85">
            <v>60</v>
          </cell>
          <cell r="E85">
            <v>5.65</v>
          </cell>
          <cell r="F85">
            <v>0.8</v>
          </cell>
          <cell r="G85">
            <v>2.8</v>
          </cell>
          <cell r="H85">
            <v>6.2</v>
          </cell>
          <cell r="I85">
            <v>52.8</v>
          </cell>
        </row>
        <row r="86">
          <cell r="C86" t="str">
            <v xml:space="preserve"> Суп картофельный с  рисовой крупой</v>
          </cell>
          <cell r="D86">
            <v>200</v>
          </cell>
          <cell r="E86">
            <v>7.92</v>
          </cell>
          <cell r="F86">
            <v>2</v>
          </cell>
          <cell r="G86">
            <v>2.7</v>
          </cell>
          <cell r="H86">
            <v>20.9</v>
          </cell>
          <cell r="I86">
            <v>116.3</v>
          </cell>
        </row>
        <row r="87">
          <cell r="C87" t="str">
            <v>Гуляш из говядины</v>
          </cell>
          <cell r="E87">
            <v>143.91999999999999</v>
          </cell>
          <cell r="F87">
            <v>18.510000000000002</v>
          </cell>
          <cell r="G87">
            <v>7.71</v>
          </cell>
          <cell r="H87">
            <v>4.54</v>
          </cell>
          <cell r="I87">
            <v>160.80000000000001</v>
          </cell>
        </row>
        <row r="88">
          <cell r="D88">
            <v>150</v>
          </cell>
        </row>
        <row r="91">
          <cell r="F91">
            <v>2.37</v>
          </cell>
          <cell r="G91">
            <v>0.3</v>
          </cell>
          <cell r="H91">
            <v>14.49</v>
          </cell>
          <cell r="I91">
            <v>70.14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19</v>
      </c>
      <c r="F1" s="22"/>
      <c r="I1" t="s">
        <v>1</v>
      </c>
      <c r="J1" s="21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x14ac:dyDescent="0.25">
      <c r="A4" s="4" t="s">
        <v>10</v>
      </c>
      <c r="B4" s="5" t="s">
        <v>11</v>
      </c>
      <c r="C4" s="40">
        <v>181</v>
      </c>
      <c r="D4" s="36" t="s">
        <v>27</v>
      </c>
      <c r="E4" s="37">
        <v>205</v>
      </c>
      <c r="F4" s="38">
        <v>22.87</v>
      </c>
      <c r="G4" s="51">
        <v>233</v>
      </c>
      <c r="H4" s="38">
        <v>4.6500000000000004</v>
      </c>
      <c r="I4" s="38">
        <v>10.050000000000001</v>
      </c>
      <c r="J4" s="38">
        <v>31.1</v>
      </c>
    </row>
    <row r="5" spans="1:10" x14ac:dyDescent="0.25">
      <c r="A5" s="7"/>
      <c r="B5" s="1" t="s">
        <v>12</v>
      </c>
      <c r="C5" s="40">
        <v>376</v>
      </c>
      <c r="D5" s="39" t="s">
        <v>28</v>
      </c>
      <c r="E5" s="40">
        <v>207</v>
      </c>
      <c r="F5" s="38">
        <v>4.45</v>
      </c>
      <c r="G5" s="38">
        <v>65</v>
      </c>
      <c r="H5" s="38">
        <v>0.2</v>
      </c>
      <c r="I5" s="40">
        <v>0</v>
      </c>
      <c r="J5" s="38">
        <v>16</v>
      </c>
    </row>
    <row r="6" spans="1:10" x14ac:dyDescent="0.25">
      <c r="A6" s="7"/>
      <c r="B6" s="1" t="s">
        <v>29</v>
      </c>
      <c r="C6" s="2"/>
      <c r="D6" s="39" t="s">
        <v>30</v>
      </c>
      <c r="E6" s="40">
        <v>50</v>
      </c>
      <c r="F6" s="38">
        <v>5.63</v>
      </c>
      <c r="G6" s="42">
        <v>106</v>
      </c>
      <c r="H6" s="42">
        <v>4</v>
      </c>
      <c r="I6" s="42">
        <v>0.7</v>
      </c>
      <c r="J6" s="56">
        <v>21</v>
      </c>
    </row>
    <row r="7" spans="1:10" x14ac:dyDescent="0.25">
      <c r="A7" s="7"/>
      <c r="B7" s="1"/>
      <c r="C7" s="2"/>
      <c r="D7" s="39" t="s">
        <v>32</v>
      </c>
      <c r="E7" s="40">
        <v>30</v>
      </c>
      <c r="F7" s="38">
        <v>6.3</v>
      </c>
      <c r="G7" s="42">
        <v>138.9</v>
      </c>
      <c r="H7" s="42">
        <v>2.25</v>
      </c>
      <c r="I7" s="42">
        <v>5.4</v>
      </c>
      <c r="J7" s="56">
        <v>20.100000000000001</v>
      </c>
    </row>
    <row r="8" spans="1:10" x14ac:dyDescent="0.25">
      <c r="A8" s="7"/>
      <c r="B8" s="2"/>
      <c r="C8" s="2">
        <v>14</v>
      </c>
      <c r="D8" s="52" t="s">
        <v>31</v>
      </c>
      <c r="E8" s="40">
        <v>10</v>
      </c>
      <c r="F8" s="38">
        <v>14</v>
      </c>
      <c r="G8" s="38">
        <v>75</v>
      </c>
      <c r="H8" s="38">
        <v>0.1</v>
      </c>
      <c r="I8" s="38">
        <v>8.1999999999999993</v>
      </c>
      <c r="J8" s="38">
        <v>0.1</v>
      </c>
    </row>
    <row r="9" spans="1:10" ht="15.75" thickBot="1" x14ac:dyDescent="0.3">
      <c r="A9" s="8"/>
      <c r="B9" s="9"/>
      <c r="C9" s="9"/>
      <c r="D9" s="29"/>
      <c r="E9" s="44">
        <v>502</v>
      </c>
      <c r="F9" s="43">
        <f t="shared" ref="F9:G9" si="0">SUM(F4:F8)</f>
        <v>53.25</v>
      </c>
      <c r="G9" s="43">
        <f t="shared" si="0"/>
        <v>617.9</v>
      </c>
      <c r="H9" s="43">
        <f t="shared" ref="H9:J9" si="1">SUM(H4:H8)</f>
        <v>11.200000000000001</v>
      </c>
      <c r="I9" s="43">
        <f t="shared" si="1"/>
        <v>24.349999999999998</v>
      </c>
      <c r="J9" s="43">
        <f t="shared" si="1"/>
        <v>88.299999999999983</v>
      </c>
    </row>
    <row r="10" spans="1:10" x14ac:dyDescent="0.25">
      <c r="A10" s="4" t="s">
        <v>13</v>
      </c>
      <c r="B10" s="11" t="s">
        <v>18</v>
      </c>
      <c r="C10" s="6"/>
      <c r="D10" s="27"/>
      <c r="E10" s="32"/>
      <c r="F10" s="23"/>
      <c r="G10" s="15"/>
      <c r="H10" s="15"/>
      <c r="I10" s="15"/>
      <c r="J10" s="16"/>
    </row>
    <row r="11" spans="1:10" x14ac:dyDescent="0.25">
      <c r="A11" s="7"/>
      <c r="B11" s="31"/>
      <c r="C11" s="3"/>
      <c r="D11" s="30"/>
      <c r="E11" s="34"/>
      <c r="F11" s="33"/>
      <c r="G11" s="34"/>
      <c r="H11" s="34"/>
      <c r="I11" s="34"/>
      <c r="J11" s="35"/>
    </row>
    <row r="12" spans="1:10" x14ac:dyDescent="0.2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54">
        <v>45</v>
      </c>
      <c r="D14" s="45" t="str">
        <f>[1]Лист1!C85</f>
        <v>Салат из белокочанной капусты.</v>
      </c>
      <c r="E14" s="46">
        <f>[1]Лист1!D85</f>
        <v>60</v>
      </c>
      <c r="F14" s="46">
        <f>[1]Лист1!E85</f>
        <v>5.65</v>
      </c>
      <c r="G14" s="49">
        <f>[1]Лист1!$I$85</f>
        <v>52.8</v>
      </c>
      <c r="H14" s="48">
        <f>[1]Лист1!F85</f>
        <v>0.8</v>
      </c>
      <c r="I14" s="48">
        <f>[1]Лист1!G85</f>
        <v>2.8</v>
      </c>
      <c r="J14" s="48">
        <f>[1]Лист1!H85</f>
        <v>6.2</v>
      </c>
    </row>
    <row r="15" spans="1:10" x14ac:dyDescent="0.25">
      <c r="A15" s="7"/>
      <c r="B15" s="1" t="s">
        <v>16</v>
      </c>
      <c r="C15" s="40">
        <v>101</v>
      </c>
      <c r="D15" s="47" t="str">
        <f>[1]Лист1!C86</f>
        <v xml:space="preserve"> Суп картофельный с  рисовой крупой</v>
      </c>
      <c r="E15" s="53">
        <f>[1]Лист1!D86</f>
        <v>200</v>
      </c>
      <c r="F15" s="38">
        <f>[1]Лист1!E86</f>
        <v>7.92</v>
      </c>
      <c r="G15" s="38">
        <f>[1]Лист1!$I$86</f>
        <v>116.3</v>
      </c>
      <c r="H15" s="38">
        <f>[1]Лист1!F86</f>
        <v>2</v>
      </c>
      <c r="I15" s="38">
        <f>[1]Лист1!G86</f>
        <v>2.7</v>
      </c>
      <c r="J15" s="38">
        <f>[1]Лист1!H86</f>
        <v>20.9</v>
      </c>
    </row>
    <row r="16" spans="1:10" x14ac:dyDescent="0.25">
      <c r="A16" s="7"/>
      <c r="B16" s="1" t="s">
        <v>17</v>
      </c>
      <c r="C16" s="40">
        <v>260</v>
      </c>
      <c r="D16" s="47" t="str">
        <f>[1]Лист1!C87</f>
        <v>Гуляш из говядины</v>
      </c>
      <c r="E16" s="37">
        <v>120</v>
      </c>
      <c r="F16" s="38">
        <f>[1]Лист1!E87</f>
        <v>143.91999999999999</v>
      </c>
      <c r="G16" s="38">
        <f>[1]Лист1!$I$87</f>
        <v>160.80000000000001</v>
      </c>
      <c r="H16" s="38">
        <f>[1]Лист1!F87</f>
        <v>18.510000000000002</v>
      </c>
      <c r="I16" s="38">
        <f>[1]Лист1!G87</f>
        <v>7.71</v>
      </c>
      <c r="J16" s="38">
        <f>[1]Лист1!H87</f>
        <v>4.54</v>
      </c>
    </row>
    <row r="17" spans="1:10" x14ac:dyDescent="0.25">
      <c r="A17" s="7"/>
      <c r="B17" s="1"/>
      <c r="C17" s="2">
        <v>171</v>
      </c>
      <c r="D17" s="47" t="s">
        <v>33</v>
      </c>
      <c r="E17" s="37">
        <f>[1]Лист1!D88</f>
        <v>150</v>
      </c>
      <c r="F17" s="38">
        <v>15.22</v>
      </c>
      <c r="G17" s="38">
        <v>300.89999999999998</v>
      </c>
      <c r="H17" s="38">
        <v>6.3</v>
      </c>
      <c r="I17" s="38">
        <v>9.9</v>
      </c>
      <c r="J17" s="38">
        <v>46.7</v>
      </c>
    </row>
    <row r="18" spans="1:10" x14ac:dyDescent="0.25">
      <c r="A18" s="7"/>
      <c r="B18" s="1" t="s">
        <v>22</v>
      </c>
      <c r="C18" s="2">
        <v>1041</v>
      </c>
      <c r="D18" s="47" t="s">
        <v>25</v>
      </c>
      <c r="E18" s="40">
        <v>200</v>
      </c>
      <c r="F18" s="38">
        <v>8.8000000000000007</v>
      </c>
      <c r="G18" s="38">
        <v>108.6</v>
      </c>
      <c r="H18" s="38">
        <v>0.1</v>
      </c>
      <c r="I18" s="55">
        <v>0</v>
      </c>
      <c r="J18" s="38">
        <v>27.1</v>
      </c>
    </row>
    <row r="19" spans="1:10" x14ac:dyDescent="0.25">
      <c r="A19" s="7"/>
      <c r="B19" s="1" t="s">
        <v>23</v>
      </c>
      <c r="C19" s="2"/>
      <c r="D19" s="39" t="s">
        <v>24</v>
      </c>
      <c r="E19" s="40">
        <v>30</v>
      </c>
      <c r="F19" s="38">
        <v>2.2000000000000002</v>
      </c>
      <c r="G19" s="38">
        <v>68.97</v>
      </c>
      <c r="H19" s="38">
        <v>1.68</v>
      </c>
      <c r="I19" s="38">
        <v>0.33</v>
      </c>
      <c r="J19" s="38">
        <v>14.82</v>
      </c>
    </row>
    <row r="20" spans="1:10" x14ac:dyDescent="0.25">
      <c r="A20" s="7"/>
      <c r="B20" s="1" t="s">
        <v>34</v>
      </c>
      <c r="C20" s="2"/>
      <c r="D20" s="39" t="s">
        <v>26</v>
      </c>
      <c r="E20" s="40">
        <v>30</v>
      </c>
      <c r="F20" s="38">
        <v>2.2000000000000002</v>
      </c>
      <c r="G20" s="38">
        <f>[1]Лист1!$I$91</f>
        <v>70.14</v>
      </c>
      <c r="H20" s="38">
        <f>[1]Лист1!F91</f>
        <v>2.37</v>
      </c>
      <c r="I20" s="38">
        <f>[1]Лист1!G91</f>
        <v>0.3</v>
      </c>
      <c r="J20" s="38">
        <f>[1]Лист1!H91</f>
        <v>14.49</v>
      </c>
    </row>
    <row r="21" spans="1:10" x14ac:dyDescent="0.25">
      <c r="A21" s="7"/>
      <c r="B21" s="1"/>
      <c r="C21" s="2"/>
      <c r="D21" s="41"/>
      <c r="E21" s="40"/>
      <c r="F21" s="42"/>
      <c r="G21" s="38"/>
      <c r="H21" s="38"/>
      <c r="I21" s="38"/>
      <c r="J21" s="38"/>
    </row>
    <row r="22" spans="1:10" x14ac:dyDescent="0.25">
      <c r="A22" s="7"/>
      <c r="B22" s="26"/>
      <c r="C22" s="26"/>
      <c r="D22" s="41"/>
      <c r="E22" s="50">
        <v>790</v>
      </c>
      <c r="F22" s="43">
        <v>185.91</v>
      </c>
      <c r="G22" s="43">
        <v>878.51</v>
      </c>
      <c r="H22" s="43">
        <v>31.76</v>
      </c>
      <c r="I22" s="43">
        <v>23.74</v>
      </c>
      <c r="J22" s="43">
        <v>134.75</v>
      </c>
    </row>
    <row r="23" spans="1:10" ht="15.75" thickBot="1" x14ac:dyDescent="0.3">
      <c r="A23" s="8"/>
      <c r="B23" s="9"/>
      <c r="C23" s="9"/>
      <c r="D23" s="29"/>
      <c r="E23" s="19"/>
      <c r="F23" s="25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2024-12-06T10:38:05Z</dcterms:modified>
</cp:coreProperties>
</file>