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17" i="1"/>
  <c r="I17" i="1"/>
  <c r="J17" i="1"/>
  <c r="D17" i="1"/>
  <c r="E17" i="1"/>
  <c r="F17" i="1"/>
  <c r="H16" i="1"/>
  <c r="I16" i="1"/>
  <c r="J16" i="1"/>
  <c r="D16" i="1"/>
  <c r="E16" i="1"/>
  <c r="F16" i="1"/>
  <c r="H15" i="1"/>
  <c r="I15" i="1"/>
  <c r="J15" i="1"/>
  <c r="D15" i="1"/>
  <c r="E15" i="1"/>
  <c r="F15" i="1"/>
  <c r="H14" i="1"/>
  <c r="I14" i="1"/>
  <c r="J14" i="1"/>
  <c r="D14" i="1"/>
  <c r="E14" i="1"/>
  <c r="F14" i="1"/>
  <c r="E13" i="1"/>
  <c r="H4" i="1"/>
  <c r="I4" i="1"/>
  <c r="J4" i="1"/>
  <c r="G10" i="1" l="1"/>
  <c r="J10" i="1"/>
  <c r="I10" i="1"/>
  <c r="H10" i="1"/>
  <c r="F10" i="1"/>
  <c r="G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<sst xmlns="http://schemas.openxmlformats.org/spreadsheetml/2006/main" count="36" uniqueCount="35">
  <si>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</si>
  <si>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</si>
  <si>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</si>
  <si>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</si>
  <si>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</si>
  <si>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</si>
  <si>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</si>
  <si>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</si>
  <si>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</si>
  <si>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</si>
  <si>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</si>
  <si>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</si>
  <si>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</si>
  <si>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</si>
  <si>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</si>
  <si>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</si>
  <si>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</si>
  <si>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</si>
  <si>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</si>
  <si>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</si>
  <si>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</si>
  <si>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</si>
  <si>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</si>
  <si>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</si>
  <si>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</si>
  <si>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</si>
  <si>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хлеб чер.</t>
  </si>
  <si>
    <t xml:space="preserve">Чай с сахаром </t>
  </si>
  <si>
    <t>напиток</t>
  </si>
  <si>
    <t xml:space="preserve"> Каша  жидкая молочная из манной крупы с маслом сливочным</t>
  </si>
  <si>
    <t>Батон в/с</t>
  </si>
  <si>
    <t>Масло сливочное</t>
  </si>
  <si>
    <t xml:space="preserve">Печенье </t>
  </si>
  <si>
    <t>Овощи натуральные свежие (огурцы)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</si>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</sst>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06">
          <cell r="E306">
            <v>22.22</v>
          </cell>
          <cell r="F306">
            <v>4.6500000000000004</v>
          </cell>
          <cell r="G306">
            <v>10.050000000000001</v>
          </cell>
          <cell r="H306">
            <v>31.1</v>
          </cell>
        </row>
        <row r="314">
          <cell r="D314">
            <v>60</v>
          </cell>
        </row>
        <row r="315">
          <cell r="C315" t="str">
            <v xml:space="preserve"> Суп картофельный с клецками</v>
          </cell>
          <cell r="D315">
            <v>200</v>
          </cell>
          <cell r="E315">
            <v>10.58</v>
          </cell>
          <cell r="F315">
            <v>5.2</v>
          </cell>
          <cell r="G315">
            <v>6.3</v>
          </cell>
          <cell r="H315">
            <v>29</v>
          </cell>
        </row>
        <row r="316">
          <cell r="C316" t="str">
            <v>Шницель из говядины</v>
          </cell>
          <cell r="D316">
            <v>90</v>
          </cell>
          <cell r="E316">
            <v>50.09</v>
          </cell>
          <cell r="F316">
            <v>12.1</v>
          </cell>
          <cell r="G316">
            <v>15.9</v>
          </cell>
          <cell r="H316">
            <v>18.2</v>
          </cell>
        </row>
        <row r="317">
          <cell r="C317" t="str">
            <v xml:space="preserve"> Капуста тушеная</v>
          </cell>
          <cell r="D317">
            <v>150</v>
          </cell>
          <cell r="E317">
            <v>18.02</v>
          </cell>
          <cell r="F317">
            <v>3</v>
          </cell>
          <cell r="G317">
            <v>5.4</v>
          </cell>
          <cell r="H317">
            <v>15.9</v>
          </cell>
        </row>
        <row r="318">
          <cell r="C318" t="str">
            <v>Напиток апельсиновый</v>
          </cell>
          <cell r="D318">
            <v>200</v>
          </cell>
          <cell r="E318">
            <v>8.8000000000000007</v>
          </cell>
          <cell r="F318">
            <v>0.1</v>
          </cell>
          <cell r="G318">
            <v>0</v>
          </cell>
          <cell r="H318">
            <v>27.1</v>
          </cell>
        </row>
        <row r="321">
          <cell r="D321">
            <v>760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19</v>
      </c>
      <c r="F1" s="19"/>
      <c r="I1" t="s">
        <v>1</v>
      </c>
      <c r="J1" s="18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2" t="s">
        <v>29</v>
      </c>
      <c r="E4" s="26">
        <v>205</v>
      </c>
      <c r="F4" s="27">
        <v>22.87</v>
      </c>
      <c r="G4" s="27">
        <v>233</v>
      </c>
      <c r="H4" s="27">
        <f>[1]Лист1!F306</f>
        <v>4.6500000000000004</v>
      </c>
      <c r="I4" s="27">
        <f>[1]Лист1!G306</f>
        <v>10.050000000000001</v>
      </c>
      <c r="J4" s="27">
        <f>[1]Лист1!H306</f>
        <v>31.1</v>
      </c>
    </row>
    <row r="5" spans="1:10" x14ac:dyDescent="0.25">
      <c r="A5" s="6"/>
      <c r="B5" s="1" t="s">
        <v>18</v>
      </c>
      <c r="C5" s="26"/>
      <c r="D5" s="33"/>
      <c r="E5" s="26"/>
      <c r="F5" s="27"/>
      <c r="G5" s="27"/>
      <c r="H5" s="27"/>
      <c r="I5" s="27"/>
      <c r="J5" s="27"/>
    </row>
    <row r="6" spans="1:10" x14ac:dyDescent="0.25">
      <c r="A6" s="6"/>
      <c r="B6" s="1" t="s">
        <v>23</v>
      </c>
      <c r="C6" s="26"/>
      <c r="D6" s="31" t="s">
        <v>30</v>
      </c>
      <c r="E6" s="26">
        <v>50</v>
      </c>
      <c r="F6" s="27">
        <v>5.63</v>
      </c>
      <c r="G6" s="27">
        <v>106</v>
      </c>
      <c r="H6" s="27">
        <v>4</v>
      </c>
      <c r="I6" s="27">
        <v>0.7</v>
      </c>
      <c r="J6" s="27">
        <v>21</v>
      </c>
    </row>
    <row r="7" spans="1:10" x14ac:dyDescent="0.25">
      <c r="A7" s="6"/>
      <c r="B7" s="1"/>
      <c r="C7" s="26"/>
      <c r="D7" s="31" t="s">
        <v>32</v>
      </c>
      <c r="E7" s="26">
        <v>35</v>
      </c>
      <c r="F7" s="27">
        <v>7.35</v>
      </c>
      <c r="G7" s="27">
        <v>100</v>
      </c>
      <c r="H7" s="27">
        <v>1.75</v>
      </c>
      <c r="I7" s="27">
        <v>4.5</v>
      </c>
      <c r="J7" s="27">
        <v>16.5</v>
      </c>
    </row>
    <row r="8" spans="1:10" x14ac:dyDescent="0.25">
      <c r="A8" s="6"/>
      <c r="B8" s="1" t="s">
        <v>12</v>
      </c>
      <c r="C8" s="26">
        <v>376</v>
      </c>
      <c r="D8" s="28" t="s">
        <v>27</v>
      </c>
      <c r="E8" s="26">
        <v>200</v>
      </c>
      <c r="F8" s="27">
        <v>1.89</v>
      </c>
      <c r="G8" s="27">
        <v>60</v>
      </c>
      <c r="H8" s="27">
        <v>0.1</v>
      </c>
      <c r="I8" s="34">
        <v>0</v>
      </c>
      <c r="J8" s="27">
        <v>15</v>
      </c>
    </row>
    <row r="9" spans="1:10" ht="15.75" thickBot="1" x14ac:dyDescent="0.3">
      <c r="A9" s="7"/>
      <c r="B9" s="1"/>
      <c r="C9" s="26">
        <v>14</v>
      </c>
      <c r="D9" s="35" t="s">
        <v>31</v>
      </c>
      <c r="E9" s="36">
        <v>10</v>
      </c>
      <c r="F9" s="37">
        <v>14</v>
      </c>
      <c r="G9" s="38">
        <v>75</v>
      </c>
      <c r="H9" s="37">
        <v>0.1</v>
      </c>
      <c r="I9" s="37">
        <v>8.1999999999999993</v>
      </c>
      <c r="J9" s="38">
        <v>0.1</v>
      </c>
    </row>
    <row r="10" spans="1:10" x14ac:dyDescent="0.25">
      <c r="A10" s="3" t="s">
        <v>13</v>
      </c>
      <c r="B10" s="10"/>
      <c r="C10" s="5"/>
      <c r="D10" s="23"/>
      <c r="E10" s="30">
        <v>500</v>
      </c>
      <c r="F10" s="29">
        <f t="shared" ref="F10:G10" si="0">SUM(F4:F9)</f>
        <v>51.74</v>
      </c>
      <c r="G10" s="29">
        <f t="shared" si="0"/>
        <v>574</v>
      </c>
      <c r="H10" s="29">
        <f t="shared" ref="H10:J10" si="1">SUM(H4:H9)</f>
        <v>10.6</v>
      </c>
      <c r="I10" s="29">
        <f t="shared" si="1"/>
        <v>23.45</v>
      </c>
      <c r="J10" s="29">
        <f t="shared" si="1"/>
        <v>83.699999999999989</v>
      </c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26">
        <v>71</v>
      </c>
      <c r="D13" s="39" t="s">
        <v>33</v>
      </c>
      <c r="E13" s="40">
        <f>[1]Лист1!D314</f>
        <v>60</v>
      </c>
      <c r="F13" s="26">
        <v>18.940000000000001</v>
      </c>
      <c r="G13" s="27">
        <v>9.6</v>
      </c>
      <c r="H13" s="27">
        <v>0.5</v>
      </c>
      <c r="I13" s="27">
        <v>0</v>
      </c>
      <c r="J13" s="27">
        <v>2</v>
      </c>
    </row>
    <row r="14" spans="1:10" x14ac:dyDescent="0.25">
      <c r="A14" s="6"/>
      <c r="B14" s="1" t="s">
        <v>16</v>
      </c>
      <c r="C14" s="26">
        <v>108</v>
      </c>
      <c r="D14" s="33" t="str">
        <f>[1]Лист1!C315</f>
        <v xml:space="preserve"> Суп картофельный с клецками</v>
      </c>
      <c r="E14" s="26">
        <f>[1]Лист1!D315</f>
        <v>200</v>
      </c>
      <c r="F14" s="27">
        <f>[1]Лист1!E315</f>
        <v>10.58</v>
      </c>
      <c r="G14" s="27">
        <v>193.5</v>
      </c>
      <c r="H14" s="27">
        <f>[1]Лист1!F315</f>
        <v>5.2</v>
      </c>
      <c r="I14" s="27">
        <f>[1]Лист1!G315</f>
        <v>6.3</v>
      </c>
      <c r="J14" s="27">
        <f>[1]Лист1!H315</f>
        <v>29</v>
      </c>
    </row>
    <row r="15" spans="1:10" x14ac:dyDescent="0.25">
      <c r="A15" s="6"/>
      <c r="B15" s="1" t="s">
        <v>17</v>
      </c>
      <c r="C15" s="26">
        <v>268</v>
      </c>
      <c r="D15" s="41" t="str">
        <f>[1]Лист1!C316</f>
        <v>Шницель из говядины</v>
      </c>
      <c r="E15" s="26">
        <f>[1]Лист1!D316</f>
        <v>90</v>
      </c>
      <c r="F15" s="27">
        <f>[1]Лист1!E316</f>
        <v>50.09</v>
      </c>
      <c r="G15" s="27">
        <v>263.5</v>
      </c>
      <c r="H15" s="27">
        <f>[1]Лист1!F316</f>
        <v>12.1</v>
      </c>
      <c r="I15" s="27">
        <f>[1]Лист1!G316</f>
        <v>15.9</v>
      </c>
      <c r="J15" s="27">
        <f>[1]Лист1!H316</f>
        <v>18.2</v>
      </c>
    </row>
    <row r="16" spans="1:10" x14ac:dyDescent="0.25">
      <c r="A16" s="6"/>
      <c r="B16" s="1" t="s">
        <v>18</v>
      </c>
      <c r="C16" s="26">
        <v>321</v>
      </c>
      <c r="D16" s="31" t="str">
        <f>[1]Лист1!C317</f>
        <v xml:space="preserve"> Капуста тушеная</v>
      </c>
      <c r="E16" s="26">
        <f>[1]Лист1!D317</f>
        <v>150</v>
      </c>
      <c r="F16" s="27">
        <f>[1]Лист1!E317</f>
        <v>18.02</v>
      </c>
      <c r="G16" s="27">
        <v>124.5</v>
      </c>
      <c r="H16" s="27">
        <f>[1]Лист1!F317</f>
        <v>3</v>
      </c>
      <c r="I16" s="27">
        <f>[1]Лист1!G317</f>
        <v>5.4</v>
      </c>
      <c r="J16" s="27">
        <f>[1]Лист1!H317</f>
        <v>15.9</v>
      </c>
    </row>
    <row r="17" spans="1:10" x14ac:dyDescent="0.25">
      <c r="A17" s="6"/>
      <c r="B17" s="1" t="s">
        <v>28</v>
      </c>
      <c r="C17" s="26">
        <v>1041</v>
      </c>
      <c r="D17" s="33" t="str">
        <f>[1]Лист1!C318</f>
        <v>Напиток апельсиновый</v>
      </c>
      <c r="E17" s="26">
        <f>[1]Лист1!D318</f>
        <v>200</v>
      </c>
      <c r="F17" s="27">
        <f>[1]Лист1!E318</f>
        <v>8.8000000000000007</v>
      </c>
      <c r="G17" s="27">
        <v>108.6</v>
      </c>
      <c r="H17" s="27">
        <f>[1]Лист1!F318</f>
        <v>0.1</v>
      </c>
      <c r="I17" s="27">
        <f>[1]Лист1!G318</f>
        <v>0</v>
      </c>
      <c r="J17" s="27">
        <f>[1]Лист1!H318</f>
        <v>27.1</v>
      </c>
    </row>
    <row r="18" spans="1:10" x14ac:dyDescent="0.25">
      <c r="A18" s="6"/>
      <c r="B18" s="1" t="s">
        <v>26</v>
      </c>
      <c r="C18" s="26"/>
      <c r="D18" s="33" t="s">
        <v>24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28" t="s">
        <v>25</v>
      </c>
      <c r="E19" s="26">
        <v>30</v>
      </c>
      <c r="F19" s="32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25">
      <c r="A20" s="6"/>
      <c r="B20" s="22"/>
      <c r="C20" s="26"/>
      <c r="D20" s="31"/>
      <c r="E20" s="26"/>
      <c r="F20" s="27"/>
      <c r="G20" s="27"/>
      <c r="H20" s="27"/>
      <c r="I20" s="27"/>
      <c r="J20" s="27"/>
    </row>
    <row r="21" spans="1:10" ht="15.75" thickBot="1" x14ac:dyDescent="0.3">
      <c r="A21" s="7"/>
      <c r="B21" s="8"/>
      <c r="C21" s="8"/>
      <c r="D21" s="25"/>
      <c r="E21" s="30">
        <f>[1]Лист1!$D$321</f>
        <v>760</v>
      </c>
      <c r="F21" s="29">
        <v>110.83</v>
      </c>
      <c r="G21" s="30">
        <f t="shared" ref="G21" si="2">SUM(G13:G20)</f>
        <v>838.81000000000006</v>
      </c>
      <c r="H21" s="30">
        <v>24.95</v>
      </c>
      <c r="I21" s="30">
        <v>28.23</v>
      </c>
      <c r="J21" s="30">
        <v>121.51</v>
      </c>
    </row>
    <row r="22" spans="1:10" x14ac:dyDescent="0.25">
      <c r="H22" s="30"/>
      <c r="I22" s="30"/>
      <c r="J22" s="3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2024-12-06T10:37:14Z</dcterms:modified>
</cp:coreProperties>
</file>