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ик\Desktop\питание на сайт\"/>
    </mc:Choice>
  </mc:AlternateContent>
  <bookViews>
    <workbookView xWindow="0" yWindow="0" windowWidth="21600" windowHeight="9735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J4" i="2"/>
  <c r="J7" i="2" s="1"/>
  <c r="I4" i="2"/>
  <c r="I7" i="2" s="1"/>
  <c r="H4" i="2"/>
  <c r="H7" i="2" s="1"/>
  <c r="G4" i="2"/>
  <c r="G7" i="2" s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<sst xmlns="http://schemas.openxmlformats.org/spreadsheetml/2006/main" count="24" uniqueCount="24">
  <si>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</si>
  <si>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</si>
  <si>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</si>
  <si>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</si>
  <si>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</si>
  <si>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</si>
  <si>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</si>
  <si>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</si>
  <si>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</si>
  <si>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</si>
  <si>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</si>
  <si>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</si>
  <si>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</si>
  <si>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</si>
  <si>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</si>
  <si>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</si>
  <si>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Чай с сахаром</t>
  </si>
  <si>
    <t>день 7</t>
  </si>
  <si>
    <t>Сырники из творога с  молоком сгущенным</t>
  </si>
  <si>
    <t>130/20</t>
  </si>
  <si>
    <t>Фрукт свежий, сезонный (мандарин )</t>
  </si>
  <si>
    <t>фрукт</t>
  </si>
  <si>
    <t>24.09.2024</t>
  </si>
  <si>
    <t xml:space="preserve"> 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</si>
</sst>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M3" sqref="M3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5" t="s">
        <v>23</v>
      </c>
      <c r="C1" s="46"/>
      <c r="D1" s="47"/>
      <c r="E1" t="s">
        <v>10</v>
      </c>
      <c r="F1" s="15"/>
      <c r="I1" t="s">
        <v>17</v>
      </c>
      <c r="J1" s="14" t="s">
        <v>22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13</v>
      </c>
      <c r="C4" s="23">
        <v>219</v>
      </c>
      <c r="D4" s="41" t="s">
        <v>18</v>
      </c>
      <c r="E4" s="42" t="s">
        <v>19</v>
      </c>
      <c r="F4" s="26">
        <v>68.040000000000006</v>
      </c>
      <c r="G4" s="26">
        <f>193*150/70</f>
        <v>413.57142857142856</v>
      </c>
      <c r="H4" s="26">
        <f>10.8*150/70</f>
        <v>23.142857142857142</v>
      </c>
      <c r="I4" s="26">
        <f>8.97*150/70</f>
        <v>19.221428571428572</v>
      </c>
      <c r="J4" s="26">
        <f>17.14*150/70</f>
        <v>36.728571428571428</v>
      </c>
    </row>
    <row r="5" spans="1:12" x14ac:dyDescent="0.25">
      <c r="A5" s="4"/>
      <c r="B5" t="s">
        <v>14</v>
      </c>
      <c r="C5" s="23">
        <v>376</v>
      </c>
      <c r="D5" s="43" t="s">
        <v>16</v>
      </c>
      <c r="E5" s="23">
        <v>200</v>
      </c>
      <c r="F5" s="26">
        <v>1.89</v>
      </c>
      <c r="G5" s="26">
        <v>60</v>
      </c>
      <c r="H5" s="26">
        <v>0.1</v>
      </c>
      <c r="I5" s="38">
        <v>0</v>
      </c>
      <c r="J5" s="26">
        <v>15</v>
      </c>
    </row>
    <row r="6" spans="1:12" x14ac:dyDescent="0.25">
      <c r="A6" s="4"/>
      <c r="B6" t="s">
        <v>21</v>
      </c>
      <c r="C6" s="40"/>
      <c r="D6" s="44" t="s">
        <v>20</v>
      </c>
      <c r="E6" s="42">
        <v>160</v>
      </c>
      <c r="F6" s="37">
        <v>48</v>
      </c>
      <c r="G6" s="37">
        <v>84.8</v>
      </c>
      <c r="H6" s="37">
        <v>1.28</v>
      </c>
      <c r="I6" s="42">
        <v>0</v>
      </c>
      <c r="J6" s="37">
        <v>21.33</v>
      </c>
    </row>
    <row r="7" spans="1:12" x14ac:dyDescent="0.25">
      <c r="A7" s="4"/>
      <c r="C7" s="23"/>
      <c r="D7" s="25"/>
      <c r="E7" s="39">
        <v>510</v>
      </c>
      <c r="F7" s="29">
        <f t="shared" ref="F7" si="0">SUM(F4:F6)</f>
        <v>117.93</v>
      </c>
      <c r="G7" s="29">
        <f t="shared" ref="G7:J7" si="1">SUM(G4:G6)</f>
        <v>558.37142857142851</v>
      </c>
      <c r="H7" s="29">
        <f t="shared" si="1"/>
        <v>24.522857142857145</v>
      </c>
      <c r="I7" s="29">
        <f t="shared" si="1"/>
        <v>19.221428571428572</v>
      </c>
      <c r="J7" s="29">
        <f t="shared" si="1"/>
        <v>73.058571428571426</v>
      </c>
    </row>
    <row r="8" spans="1:12" x14ac:dyDescent="0.25">
      <c r="A8" s="4"/>
      <c r="C8" s="36"/>
      <c r="D8" s="35"/>
      <c r="E8" s="39"/>
      <c r="F8" s="29"/>
      <c r="G8" s="29"/>
      <c r="H8" s="29"/>
      <c r="I8" s="29"/>
      <c r="J8" s="29"/>
      <c r="L8" t="s">
        <v>15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Компик</cp:lastModifiedBy>
  <cp:lastPrinted>2021-05-18T10:32:40Z</cp:lastPrinted>
  <dcterms:created xsi:type="dcterms:W3CDTF">2015-06-05T18:19:34Z</dcterms:created>
  <dcterms:modified xsi:type="dcterms:W3CDTF">2024-10-06T13:02:08Z</dcterms:modified>
</cp:coreProperties>
</file>