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4" i="2"/>
  <c r="J8" i="2" s="1"/>
  <c r="I4" i="2"/>
  <c r="I8" i="2" s="1"/>
  <c r="H4" i="2"/>
  <c r="H8" i="2" s="1"/>
  <c r="G4" i="2"/>
  <c r="G8" i="2" s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<sst xmlns="http://schemas.openxmlformats.org/spreadsheetml/2006/main" count="25" uniqueCount="25">
  <si>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</si>
  <si>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</si>
  <si>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</si>
  <si>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</si>
  <si>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</si>
  <si>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</si>
  <si>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</si>
  <si>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</si>
  <si>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</si>
  <si>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</si>
  <si>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</si>
  <si>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</si>
  <si>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</si>
  <si>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</si>
  <si>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</si>
  <si>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</si>
  <si>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</si>
  <si>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</t>
  </si>
  <si>
    <t>Сырники из творога с  молоком сгущенным</t>
  </si>
  <si>
    <t>130/20</t>
  </si>
  <si>
    <t>Батон в/с</t>
  </si>
  <si>
    <t>Чай с сахаром</t>
  </si>
  <si>
    <t xml:space="preserve">Фрукт свежий, сезонный  </t>
  </si>
  <si>
    <t>день 3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</si>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</sst>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24</v>
      </c>
      <c r="C1" s="46"/>
      <c r="D1" s="47"/>
      <c r="E1" t="s">
        <v>10</v>
      </c>
      <c r="F1" s="15"/>
      <c r="I1" t="s">
        <v>23</v>
      </c>
      <c r="J1" s="14">
        <v>45399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13</v>
      </c>
      <c r="C4" s="23">
        <v>219</v>
      </c>
      <c r="D4" s="39" t="s">
        <v>18</v>
      </c>
      <c r="E4" s="37" t="s">
        <v>19</v>
      </c>
      <c r="F4" s="26">
        <v>66.02</v>
      </c>
      <c r="G4" s="26">
        <f>193*150/70</f>
        <v>413.57142857142856</v>
      </c>
      <c r="H4" s="26">
        <f>10.8*150/70</f>
        <v>23.142857142857142</v>
      </c>
      <c r="I4" s="26">
        <f>8.97*150/70</f>
        <v>19.221428571428572</v>
      </c>
      <c r="J4" s="26">
        <f>17.14*150/70</f>
        <v>36.728571428571428</v>
      </c>
    </row>
    <row r="5" spans="1:12" x14ac:dyDescent="0.25">
      <c r="A5" s="4"/>
      <c r="B5" t="s">
        <v>17</v>
      </c>
      <c r="C5" s="23"/>
      <c r="D5" s="25" t="s">
        <v>20</v>
      </c>
      <c r="E5" s="23">
        <v>50</v>
      </c>
      <c r="F5" s="26">
        <v>5.63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25">
      <c r="A6" s="4"/>
      <c r="B6" t="s">
        <v>14</v>
      </c>
      <c r="C6" s="23">
        <v>376</v>
      </c>
      <c r="D6" s="25" t="s">
        <v>21</v>
      </c>
      <c r="E6" s="23">
        <v>200</v>
      </c>
      <c r="F6" s="26">
        <v>1.88</v>
      </c>
      <c r="G6" s="26">
        <v>60</v>
      </c>
      <c r="H6" s="26">
        <v>0.1</v>
      </c>
      <c r="I6" s="23">
        <v>0</v>
      </c>
      <c r="J6" s="26">
        <v>15</v>
      </c>
    </row>
    <row r="7" spans="1:12" x14ac:dyDescent="0.25">
      <c r="A7" s="4"/>
      <c r="B7" t="s">
        <v>16</v>
      </c>
      <c r="C7" s="41"/>
      <c r="D7" s="36" t="s">
        <v>22</v>
      </c>
      <c r="E7" s="37">
        <v>120</v>
      </c>
      <c r="F7" s="42">
        <v>34.799999999999997</v>
      </c>
      <c r="G7" s="42">
        <v>77.55</v>
      </c>
      <c r="H7" s="43">
        <v>1.32</v>
      </c>
      <c r="I7" s="44">
        <v>0.66</v>
      </c>
      <c r="J7" s="43">
        <v>13.36</v>
      </c>
    </row>
    <row r="8" spans="1:12" x14ac:dyDescent="0.25">
      <c r="A8" s="4"/>
      <c r="C8" s="38"/>
      <c r="D8" s="35"/>
      <c r="E8" s="40">
        <v>520</v>
      </c>
      <c r="F8" s="29">
        <f t="shared" ref="F8" si="0">SUM(F4:F7)</f>
        <v>108.32999999999998</v>
      </c>
      <c r="G8" s="29">
        <f t="shared" ref="G8:J8" si="1">SUM(G4:G7)</f>
        <v>657.12142857142851</v>
      </c>
      <c r="H8" s="29">
        <f t="shared" si="1"/>
        <v>28.562857142857144</v>
      </c>
      <c r="I8" s="29">
        <f t="shared" si="1"/>
        <v>20.581428571428571</v>
      </c>
      <c r="J8" s="29">
        <f t="shared" si="1"/>
        <v>86.088571428571427</v>
      </c>
      <c r="L8" t="s">
        <v>15</v>
      </c>
    </row>
    <row r="9" spans="1:12" ht="15.75" thickBot="1" x14ac:dyDescent="0.3">
      <c r="A9" s="5"/>
      <c r="C9" s="23"/>
      <c r="D9" s="35"/>
      <c r="E9" s="40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2024-04-25T11:59:52Z</dcterms:modified>
</cp:coreProperties>
</file>