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4" i="2"/>
  <c r="J9" i="2" s="1"/>
  <c r="I4" i="2"/>
  <c r="I9" i="2" s="1"/>
  <c r="H4" i="2"/>
  <c r="H9" i="2" s="1"/>
  <c r="G4" i="2"/>
  <c r="G9" i="2" s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<sst xmlns="http://schemas.openxmlformats.org/spreadsheetml/2006/main" count="29" uniqueCount="29">
  <si>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</si>
  <si>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</si>
  <si>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</si>
  <si>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</si>
  <si>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</si>
  <si>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</si>
  <si>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</si>
  <si>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</si>
  <si>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</si>
  <si>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</si>
  <si>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</si>
  <si>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</si>
  <si>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</si>
  <si>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</si>
  <si>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</si>
  <si>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</si>
  <si>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</si>
  <si>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 пшеничный 1с.</t>
  </si>
  <si>
    <t>Фрукт свежий, сезонный</t>
  </si>
  <si>
    <t>десерт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</si>
  <si>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</si>
  <si>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</si>
  <si>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</si>
  <si>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</si>
  <si>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Кофейный напиток с молоком</t>
  </si>
  <si>
    <t>гарнир</t>
  </si>
  <si>
    <t>день 9</t>
  </si>
  <si>
    <t>22.03.2024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</si>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</sst>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9" sqref="D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8" t="s">
        <v>28</v>
      </c>
      <c r="C1" s="49"/>
      <c r="D1" s="50"/>
      <c r="E1" t="s">
        <v>10</v>
      </c>
      <c r="F1" s="15"/>
      <c r="I1" t="s">
        <v>26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37" t="s">
        <v>20</v>
      </c>
      <c r="D4" s="39" t="s">
        <v>21</v>
      </c>
      <c r="E4" s="23" t="s">
        <v>22</v>
      </c>
      <c r="F4" s="26">
        <v>37.54</v>
      </c>
      <c r="G4" s="26">
        <f>172.8*90/120</f>
        <v>129.60000000000002</v>
      </c>
      <c r="H4" s="44">
        <f>8.6*90/120</f>
        <v>6.45</v>
      </c>
      <c r="I4" s="44">
        <f>11.4*90/120</f>
        <v>8.5500000000000007</v>
      </c>
      <c r="J4" s="45">
        <f>9.06*90/120</f>
        <v>6.7950000000000008</v>
      </c>
    </row>
    <row r="5" spans="1:12" ht="26.25" x14ac:dyDescent="0.25">
      <c r="A5" s="4"/>
      <c r="B5" t="s">
        <v>25</v>
      </c>
      <c r="C5" s="23">
        <v>309</v>
      </c>
      <c r="D5" s="40" t="s">
        <v>23</v>
      </c>
      <c r="E5" s="23">
        <v>150</v>
      </c>
      <c r="F5" s="26">
        <v>10.99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19</v>
      </c>
      <c r="C6" s="23"/>
      <c r="D6" s="41" t="s">
        <v>17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14</v>
      </c>
      <c r="C7" s="23">
        <v>379</v>
      </c>
      <c r="D7" s="42" t="s">
        <v>24</v>
      </c>
      <c r="E7" s="23">
        <v>200</v>
      </c>
      <c r="F7" s="26">
        <v>14.95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16</v>
      </c>
      <c r="C8" s="38"/>
      <c r="D8" s="43" t="s">
        <v>18</v>
      </c>
      <c r="E8" s="35">
        <v>200</v>
      </c>
      <c r="F8" s="36">
        <v>40</v>
      </c>
      <c r="G8" s="36">
        <v>104</v>
      </c>
      <c r="H8" s="46">
        <v>0.8</v>
      </c>
      <c r="I8" s="47">
        <v>0</v>
      </c>
      <c r="J8" s="46">
        <v>25.2</v>
      </c>
      <c r="L8" t="s">
        <v>15</v>
      </c>
    </row>
    <row r="9" spans="1:12" ht="15.75" thickBot="1" x14ac:dyDescent="0.3">
      <c r="A9" s="5"/>
      <c r="B9" s="1"/>
      <c r="C9" s="23"/>
      <c r="D9" s="25"/>
      <c r="E9" s="32">
        <v>710</v>
      </c>
      <c r="F9" s="29">
        <f t="shared" ref="F9" si="0">SUM(F4:F8)</f>
        <v>106.41</v>
      </c>
      <c r="G9" s="32">
        <f t="shared" ref="G9:J9" si="1">SUM(G4:G8)</f>
        <v>647.37</v>
      </c>
      <c r="H9" s="32">
        <f t="shared" si="1"/>
        <v>19.53</v>
      </c>
      <c r="I9" s="32">
        <f t="shared" si="1"/>
        <v>16.150000000000002</v>
      </c>
      <c r="J9" s="29">
        <f t="shared" si="1"/>
        <v>106.065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2024-03-27T12:37:08Z</dcterms:modified>
</cp:coreProperties>
</file>