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G4" i="1"/>
  <c r="J4" i="1"/>
  <c r="I4" i="1"/>
  <c r="H4" i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<sst xmlns="http://schemas.openxmlformats.org/spreadsheetml/2006/main" count="42" uniqueCount="41">
  <si>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</si>
  <si>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</si>
  <si>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</si>
  <si>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</si>
  <si>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</si>
  <si>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</si>
  <si>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</si>
  <si>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</si>
  <si>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</si>
  <si>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</si>
  <si>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</si>
  <si>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</si>
  <si>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</si>
  <si>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</si>
  <si>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</si>
  <si>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</si>
  <si>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</si>
  <si>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</si>
  <si>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</si>
  <si>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</si>
  <si>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</si>
  <si>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</si>
  <si>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</si>
  <si>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</si>
  <si>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Котлеты рубленные из кур, запеченные с соусом сметанным</t>
  </si>
  <si>
    <t>Макаронные изделия отварные с маслом</t>
  </si>
  <si>
    <t>Кофейный напиток с молоком</t>
  </si>
  <si>
    <t>хлеб</t>
  </si>
  <si>
    <t>294/330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</si>
  <si>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</si>
  <si>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</si>
  <si>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</si>
  <si>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Каша гороховая отварная с маслом</t>
  </si>
  <si>
    <t>Напиток апельсиновый</t>
  </si>
  <si>
    <t>Хлеб ржаной</t>
  </si>
  <si>
    <t xml:space="preserve">Хлеб пшеничный </t>
  </si>
  <si>
    <t>Снежок</t>
  </si>
  <si>
    <t>хлеб чер.</t>
  </si>
  <si>
    <t>напиток</t>
  </si>
  <si>
    <t>Фрукт свежий, сезонный</t>
  </si>
  <si>
    <t xml:space="preserve"> МОУ 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</si>
</sst>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9"/>
      <c r="I1" t="s">
        <v>1</v>
      </c>
      <c r="J1" s="18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40" t="s">
        <v>28</v>
      </c>
      <c r="D4" s="37" t="s">
        <v>24</v>
      </c>
      <c r="E4" s="26">
        <v>120</v>
      </c>
      <c r="F4" s="27">
        <v>41.76</v>
      </c>
      <c r="G4" s="27">
        <f>172.8*90/120</f>
        <v>129.60000000000002</v>
      </c>
      <c r="H4" s="41">
        <f>8.6*90/120</f>
        <v>6.45</v>
      </c>
      <c r="I4" s="41">
        <f>11.4*90/120</f>
        <v>8.5500000000000007</v>
      </c>
      <c r="J4" s="42">
        <f>9.06*90/120</f>
        <v>6.7950000000000008</v>
      </c>
    </row>
    <row r="5" spans="1:10" x14ac:dyDescent="0.25">
      <c r="A5" s="6"/>
      <c r="B5" s="1" t="s">
        <v>18</v>
      </c>
      <c r="C5" s="26">
        <v>309</v>
      </c>
      <c r="D5" s="38" t="s">
        <v>25</v>
      </c>
      <c r="E5" s="26">
        <v>150</v>
      </c>
      <c r="F5" s="27">
        <v>10.99</v>
      </c>
      <c r="G5" s="27">
        <v>168.45</v>
      </c>
      <c r="H5" s="26">
        <v>5.52</v>
      </c>
      <c r="I5" s="27">
        <v>4.5</v>
      </c>
      <c r="J5" s="27">
        <v>26.45</v>
      </c>
    </row>
    <row r="6" spans="1:10" x14ac:dyDescent="0.25">
      <c r="A6" s="6"/>
      <c r="B6" s="1" t="s">
        <v>27</v>
      </c>
      <c r="C6" s="26"/>
      <c r="D6" s="35" t="s">
        <v>23</v>
      </c>
      <c r="E6" s="26">
        <v>40</v>
      </c>
      <c r="F6" s="27">
        <v>2.93</v>
      </c>
      <c r="G6" s="27">
        <v>93.52</v>
      </c>
      <c r="H6" s="26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379</v>
      </c>
      <c r="D7" s="39" t="s">
        <v>26</v>
      </c>
      <c r="E7" s="26">
        <v>200</v>
      </c>
      <c r="F7" s="27">
        <v>14.95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ht="15.75" thickBot="1" x14ac:dyDescent="0.3">
      <c r="A8" s="7"/>
      <c r="B8" s="1"/>
      <c r="C8" s="26"/>
      <c r="D8" s="46" t="s">
        <v>39</v>
      </c>
      <c r="E8" s="47">
        <v>200</v>
      </c>
      <c r="F8" s="48">
        <v>40</v>
      </c>
      <c r="G8" s="48">
        <v>104</v>
      </c>
      <c r="H8" s="49">
        <v>0.8</v>
      </c>
      <c r="I8" s="50">
        <v>0</v>
      </c>
      <c r="J8" s="49">
        <v>25.2</v>
      </c>
    </row>
    <row r="9" spans="1:10" x14ac:dyDescent="0.25">
      <c r="A9" s="3" t="s">
        <v>13</v>
      </c>
      <c r="B9" s="10"/>
      <c r="C9" s="5"/>
      <c r="D9" s="23"/>
      <c r="E9" s="31">
        <v>710</v>
      </c>
      <c r="F9" s="30">
        <f t="shared" ref="F9:G9" si="0">SUM(F4:F8)</f>
        <v>110.63</v>
      </c>
      <c r="G9" s="31">
        <f t="shared" si="0"/>
        <v>647.37</v>
      </c>
      <c r="H9" s="31">
        <f t="shared" ref="H9:J9" si="1">SUM(H4:H8)</f>
        <v>19.53</v>
      </c>
      <c r="I9" s="31">
        <f t="shared" si="1"/>
        <v>16.150000000000002</v>
      </c>
      <c r="J9" s="30">
        <f t="shared" si="1"/>
        <v>106.065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0">
        <v>71</v>
      </c>
      <c r="D12" s="37" t="s">
        <v>29</v>
      </c>
      <c r="E12" s="43">
        <v>60</v>
      </c>
      <c r="F12" s="44">
        <v>19.82</v>
      </c>
      <c r="G12" s="44">
        <v>15.6</v>
      </c>
      <c r="H12" s="45">
        <v>0.7</v>
      </c>
      <c r="I12" s="45">
        <v>0.1</v>
      </c>
      <c r="J12" s="45">
        <v>2.8</v>
      </c>
    </row>
    <row r="13" spans="1:10" ht="26.25" x14ac:dyDescent="0.25">
      <c r="A13" s="6"/>
      <c r="B13" s="1" t="s">
        <v>16</v>
      </c>
      <c r="C13" s="26">
        <v>88</v>
      </c>
      <c r="D13" s="35" t="s">
        <v>30</v>
      </c>
      <c r="E13" s="26">
        <v>200</v>
      </c>
      <c r="F13" s="27">
        <v>8.73</v>
      </c>
      <c r="G13" s="27">
        <v>96.8</v>
      </c>
      <c r="H13" s="27">
        <v>1.6</v>
      </c>
      <c r="I13" s="27">
        <v>4.9000000000000004</v>
      </c>
      <c r="J13" s="27">
        <v>11.5</v>
      </c>
    </row>
    <row r="14" spans="1:10" x14ac:dyDescent="0.25">
      <c r="A14" s="6"/>
      <c r="B14" s="1" t="s">
        <v>17</v>
      </c>
      <c r="C14" s="26">
        <v>268</v>
      </c>
      <c r="D14" s="35" t="s">
        <v>31</v>
      </c>
      <c r="E14" s="26">
        <v>90</v>
      </c>
      <c r="F14" s="27">
        <v>45.92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25">
      <c r="A15" s="6"/>
      <c r="B15" s="1" t="s">
        <v>18</v>
      </c>
      <c r="C15" s="26">
        <v>198</v>
      </c>
      <c r="D15" s="29" t="s">
        <v>32</v>
      </c>
      <c r="E15" s="28">
        <v>155</v>
      </c>
      <c r="F15" s="33">
        <v>10.96</v>
      </c>
      <c r="G15" s="44">
        <v>287.89999999999998</v>
      </c>
      <c r="H15" s="44">
        <v>13</v>
      </c>
      <c r="I15" s="44">
        <v>7.4</v>
      </c>
      <c r="J15" s="44">
        <v>42.4</v>
      </c>
    </row>
    <row r="16" spans="1:10" x14ac:dyDescent="0.25">
      <c r="A16" s="6"/>
      <c r="B16" s="1" t="s">
        <v>38</v>
      </c>
      <c r="C16" s="26">
        <v>1041</v>
      </c>
      <c r="D16" s="34" t="s">
        <v>33</v>
      </c>
      <c r="E16" s="26">
        <v>200</v>
      </c>
      <c r="F16" s="27">
        <v>8.8000000000000007</v>
      </c>
      <c r="G16" s="27">
        <v>108.6</v>
      </c>
      <c r="H16" s="27">
        <v>0.1</v>
      </c>
      <c r="I16" s="36">
        <v>0</v>
      </c>
      <c r="J16" s="27">
        <v>27.1</v>
      </c>
    </row>
    <row r="17" spans="1:10" x14ac:dyDescent="0.25">
      <c r="A17" s="6"/>
      <c r="B17" s="1" t="s">
        <v>37</v>
      </c>
      <c r="C17" s="26"/>
      <c r="D17" s="34" t="s">
        <v>34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2" t="s">
        <v>35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2" t="s">
        <v>36</v>
      </c>
      <c r="E19" s="26">
        <v>100</v>
      </c>
      <c r="F19" s="27">
        <v>12.88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1">
        <v>865</v>
      </c>
      <c r="F20" s="31">
        <f>SUM(F12:F19)</f>
        <v>111.51</v>
      </c>
      <c r="G20" s="31">
        <f t="shared" ref="G20:J20" si="2">SUM(G12:G19)</f>
        <v>990.51</v>
      </c>
      <c r="H20" s="31">
        <f t="shared" si="2"/>
        <v>34.25</v>
      </c>
      <c r="I20" s="31">
        <f t="shared" si="2"/>
        <v>31.429999999999996</v>
      </c>
      <c r="J20" s="31">
        <f t="shared" si="2"/>
        <v>142.11000000000001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2024-02-14T07:35:58Z</dcterms:modified>
</cp:coreProperties>
</file>