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  <c r="G4" i="1"/>
  <c r="J4" i="1"/>
  <c r="I4" i="1"/>
  <c r="H4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<sst xmlns="http://schemas.openxmlformats.org/spreadsheetml/2006/main" count="35" uniqueCount="34">
  <si>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</si>
  <si>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</si>
  <si>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</si>
  <si>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</si>
  <si>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</si>
  <si>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</si>
  <si>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</si>
  <si>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</si>
  <si>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</si>
  <si>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</si>
  <si>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</si>
  <si>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</si>
  <si>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</si>
  <si>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</si>
  <si>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</si>
  <si>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</si>
  <si>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</si>
  <si>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</si>
  <si>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</si>
  <si>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</si>
  <si>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</si>
  <si>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</si>
  <si>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</si>
  <si>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</si>
  <si>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</si>
  <si>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</si>
  <si>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</si>
  <si>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МОУ-СОШ № 1 г. Аткарска </t>
  </si>
  <si>
    <t>Котлеты рубленные из кур, запеченные с соусом сметанным</t>
  </si>
  <si>
    <t>Макаронные изделия отварные с маслом</t>
  </si>
  <si>
    <t>Кофейный напиток с молоком</t>
  </si>
  <si>
    <t>Хлеб пшеничный 1с.</t>
  </si>
  <si>
    <t>90/30</t>
  </si>
  <si>
    <t>Фрукт свежий,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</si>
</sst>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0" borderId="9" xfId="0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1" xfId="0" applyNumberFormat="1" applyFon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0" fontId="0" fillId="0" borderId="12" xfId="0" applyFont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4" borderId="12" xfId="0" applyFont="1" applyFill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2" fontId="1" fillId="0" borderId="12" xfId="0" applyNumberFormat="1" applyFont="1" applyBorder="1" applyAlignment="1" applyProtection="1">
      <alignment horizontal="center" wrapText="1"/>
      <protection locked="0"/>
    </xf>
    <xf numFmtId="2" fontId="1" fillId="4" borderId="12" xfId="0" applyNumberFormat="1" applyFont="1" applyFill="1" applyBorder="1" applyAlignment="1" applyProtection="1">
      <alignment horizontal="center" wrapText="1"/>
      <protection locked="0"/>
    </xf>
    <xf numFmtId="1" fontId="1" fillId="4" borderId="12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H13" sqref="H13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5" t="s">
        <v>27</v>
      </c>
      <c r="C1" s="35"/>
      <c r="D1" s="35"/>
      <c r="E1" s="1" t="s">
        <v>1</v>
      </c>
      <c r="F1" s="2"/>
      <c r="I1" s="1" t="s">
        <v>2</v>
      </c>
      <c r="J1" s="3">
        <v>45324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5.5" x14ac:dyDescent="0.25">
      <c r="A4" s="7" t="s">
        <v>13</v>
      </c>
      <c r="B4" s="8" t="s">
        <v>14</v>
      </c>
      <c r="C4" s="9"/>
      <c r="D4" s="36" t="s">
        <v>28</v>
      </c>
      <c r="E4" s="40" t="s">
        <v>32</v>
      </c>
      <c r="F4" s="42">
        <v>41.76</v>
      </c>
      <c r="G4" s="42">
        <f>172.8*90/120</f>
        <v>129.60000000000002</v>
      </c>
      <c r="H4" s="44">
        <f>8.6*90/120</f>
        <v>6.45</v>
      </c>
      <c r="I4" s="44">
        <f>11.4*90/120</f>
        <v>8.5500000000000007</v>
      </c>
      <c r="J4" s="45">
        <f>9.06*90/120</f>
        <v>6.7950000000000008</v>
      </c>
    </row>
    <row r="5" spans="1:10" x14ac:dyDescent="0.25">
      <c r="A5" s="14"/>
      <c r="B5" s="15" t="s">
        <v>15</v>
      </c>
      <c r="C5" s="9"/>
      <c r="D5" s="38" t="s">
        <v>30</v>
      </c>
      <c r="E5" s="40">
        <v>200</v>
      </c>
      <c r="F5" s="42">
        <v>14.95</v>
      </c>
      <c r="G5" s="42">
        <v>151.80000000000001</v>
      </c>
      <c r="H5" s="42">
        <v>3.6</v>
      </c>
      <c r="I5" s="42">
        <v>2.7</v>
      </c>
      <c r="J5" s="42">
        <v>28.3</v>
      </c>
    </row>
    <row r="6" spans="1:10" x14ac:dyDescent="0.25">
      <c r="A6" s="14"/>
      <c r="B6" s="15" t="s">
        <v>16</v>
      </c>
      <c r="C6" s="9"/>
      <c r="D6" s="39" t="s">
        <v>31</v>
      </c>
      <c r="E6" s="40">
        <v>40</v>
      </c>
      <c r="F6" s="42">
        <v>2.93</v>
      </c>
      <c r="G6" s="42">
        <v>93.52</v>
      </c>
      <c r="H6" s="40">
        <v>3.16</v>
      </c>
      <c r="I6" s="42">
        <v>0.4</v>
      </c>
      <c r="J6" s="42">
        <v>19.32</v>
      </c>
    </row>
    <row r="7" spans="1:10" x14ac:dyDescent="0.25">
      <c r="A7" s="14"/>
      <c r="B7" s="9" t="s">
        <v>23</v>
      </c>
      <c r="C7" s="9"/>
      <c r="D7" s="37" t="s">
        <v>29</v>
      </c>
      <c r="E7" s="40">
        <v>150</v>
      </c>
      <c r="F7" s="42">
        <v>10.99</v>
      </c>
      <c r="G7" s="42">
        <v>168.45</v>
      </c>
      <c r="H7" s="40">
        <v>5.52</v>
      </c>
      <c r="I7" s="42">
        <v>4.5</v>
      </c>
      <c r="J7" s="42">
        <v>26.45</v>
      </c>
    </row>
    <row r="8" spans="1:10" x14ac:dyDescent="0.25">
      <c r="A8" s="16"/>
      <c r="B8" s="17"/>
      <c r="C8" s="17"/>
      <c r="D8" s="18"/>
      <c r="E8" s="19"/>
      <c r="F8" s="20"/>
      <c r="G8" s="19"/>
      <c r="H8" s="19"/>
      <c r="I8" s="19"/>
      <c r="J8" s="21"/>
    </row>
    <row r="9" spans="1:10" x14ac:dyDescent="0.25">
      <c r="A9" s="7" t="s">
        <v>17</v>
      </c>
      <c r="B9" s="22" t="s">
        <v>18</v>
      </c>
      <c r="C9" s="23"/>
      <c r="D9" s="41" t="s">
        <v>33</v>
      </c>
      <c r="E9" s="40">
        <v>200</v>
      </c>
      <c r="F9" s="43">
        <v>40</v>
      </c>
      <c r="G9" s="43">
        <v>104</v>
      </c>
      <c r="H9" s="46">
        <v>0.8</v>
      </c>
      <c r="I9" s="47">
        <v>0</v>
      </c>
      <c r="J9" s="46">
        <v>25.2</v>
      </c>
    </row>
    <row r="10" spans="1:10" x14ac:dyDescent="0.25">
      <c r="A10" s="14"/>
      <c r="B10" s="9"/>
      <c r="C10" s="9"/>
      <c r="D10" s="10"/>
      <c r="E10" s="48">
        <v>710</v>
      </c>
      <c r="F10" s="49">
        <f t="shared" ref="F10:G10" si="0">SUM(F5:F9)</f>
        <v>68.87</v>
      </c>
      <c r="G10" s="48">
        <v>647.37</v>
      </c>
      <c r="H10" s="48">
        <v>19.53</v>
      </c>
      <c r="I10" s="48">
        <v>16.149999999999999</v>
      </c>
      <c r="J10" s="49">
        <v>106.07</v>
      </c>
    </row>
    <row r="11" spans="1:10" x14ac:dyDescent="0.25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14" t="s">
        <v>19</v>
      </c>
      <c r="B12" s="24" t="s">
        <v>20</v>
      </c>
      <c r="C12" s="25"/>
      <c r="D12" s="26"/>
      <c r="E12" s="27"/>
      <c r="F12" s="28"/>
      <c r="G12" s="27"/>
      <c r="H12" s="27"/>
      <c r="I12" s="27"/>
      <c r="J12" s="29"/>
    </row>
    <row r="13" spans="1:10" x14ac:dyDescent="0.25">
      <c r="A13" s="14"/>
      <c r="B13" s="15" t="s">
        <v>21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 t="s">
        <v>22</v>
      </c>
      <c r="C14" s="9"/>
      <c r="D14" s="10"/>
      <c r="E14" s="11"/>
      <c r="F14" s="12"/>
      <c r="G14" s="11"/>
      <c r="H14" s="11"/>
      <c r="I14" s="11"/>
      <c r="J14" s="13"/>
    </row>
    <row r="15" spans="1:10" x14ac:dyDescent="0.25">
      <c r="A15" s="14"/>
      <c r="B15" s="15" t="s">
        <v>23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14"/>
      <c r="B16" s="15" t="s">
        <v>24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14"/>
      <c r="B17" s="15" t="s">
        <v>25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14"/>
      <c r="B18" s="15" t="s">
        <v>26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14"/>
      <c r="B19" s="30"/>
      <c r="C19" s="30"/>
      <c r="D19" s="31"/>
      <c r="E19" s="32"/>
      <c r="F19" s="33"/>
      <c r="G19" s="32"/>
      <c r="H19" s="32"/>
      <c r="I19" s="32"/>
      <c r="J19" s="34"/>
    </row>
    <row r="20" spans="1:10" x14ac:dyDescent="0.25">
      <c r="A20" s="16"/>
      <c r="B20" s="17"/>
      <c r="C20" s="17"/>
      <c r="D20" s="18"/>
      <c r="E20" s="19"/>
      <c r="F20" s="20"/>
      <c r="G20" s="19"/>
      <c r="H20" s="19"/>
      <c r="I20" s="19"/>
      <c r="J20" s="21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revision>16</cp:revision>
  <cp:lastPrinted>2021-05-18T10:32:40Z</cp:lastPrinted>
  <dcterms:created xsi:type="dcterms:W3CDTF">2015-06-05T18:19:34Z</dcterms:created>
  <dcterms:modified xsi:type="dcterms:W3CDTF">2024-02-13T12:10:10Z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