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J15" i="2"/>
  <c r="I15" i="2"/>
  <c r="H15" i="2"/>
  <c r="G15" i="2"/>
  <c r="F8" i="2" l="1"/>
  <c r="J4" i="2"/>
  <c r="J8" i="2" s="1"/>
  <c r="I4" i="2"/>
  <c r="I8" i="2" s="1"/>
  <c r="H4" i="2"/>
  <c r="H8" i="2" s="1"/>
  <c r="G4" i="2"/>
  <c r="G8" i="2" s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<sst xmlns="http://schemas.openxmlformats.org/spreadsheetml/2006/main" count="38" uniqueCount="34">
  <si>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</si>
  <si>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</si>
  <si>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</si>
  <si>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</si>
  <si>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</si>
  <si>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</si>
  <si>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</si>
  <si>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</si>
  <si>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</si>
  <si>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</si>
  <si>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</si>
  <si>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</si>
  <si>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</si>
  <si>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</si>
  <si>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горячее блюдо</t>
  </si>
  <si>
    <t>гор.напиток</t>
  </si>
  <si>
    <t>Хлеб пшеничный 1с.</t>
  </si>
  <si>
    <t>десерт</t>
  </si>
  <si>
    <t>День 8</t>
  </si>
  <si>
    <t>11.12.2023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</si>
  <si>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</si>
  <si>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</si>
  <si>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</si>
  <si>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</si>
  <si>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Кофейный напиток с молоком</t>
  </si>
  <si>
    <t>Щи из свежей капусты с картофелем со сметаной.</t>
  </si>
  <si>
    <t>Биточки из говядины</t>
  </si>
  <si>
    <t>Каша гороховая отварная с маслом</t>
  </si>
  <si>
    <t>150/5</t>
  </si>
  <si>
    <t>Напиток апельсиновый</t>
  </si>
  <si>
    <t>обед</t>
  </si>
  <si>
    <t>второе блюдо</t>
  </si>
  <si>
    <t>гарнир</t>
  </si>
  <si>
    <t>МОУ-СОШ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</si>
</sst>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10</v>
      </c>
      <c r="F1" s="16"/>
      <c r="I1" t="s">
        <v>18</v>
      </c>
      <c r="J1" s="15" t="s">
        <v>19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14</v>
      </c>
      <c r="C4" s="33" t="s">
        <v>20</v>
      </c>
      <c r="D4" s="34" t="s">
        <v>21</v>
      </c>
      <c r="E4" s="24" t="s">
        <v>22</v>
      </c>
      <c r="F4" s="27">
        <v>48.9</v>
      </c>
      <c r="G4" s="27">
        <f>172.8*90/120</f>
        <v>129.60000000000002</v>
      </c>
      <c r="H4" s="38">
        <f>8.6*90/120</f>
        <v>6.45</v>
      </c>
      <c r="I4" s="38">
        <f>11.4*90/120</f>
        <v>8.5500000000000007</v>
      </c>
      <c r="J4" s="39">
        <f>9.06*90/120</f>
        <v>6.7950000000000008</v>
      </c>
    </row>
    <row r="5" spans="1:10" ht="26.25" x14ac:dyDescent="0.25">
      <c r="A5" s="5"/>
      <c r="B5" t="s">
        <v>13</v>
      </c>
      <c r="C5" s="24">
        <v>309</v>
      </c>
      <c r="D5" s="35" t="s">
        <v>23</v>
      </c>
      <c r="E5" s="24">
        <v>150</v>
      </c>
      <c r="F5" s="27">
        <v>9.94</v>
      </c>
      <c r="G5" s="27">
        <v>168.45</v>
      </c>
      <c r="H5" s="24">
        <v>5.52</v>
      </c>
      <c r="I5" s="27">
        <v>4.5</v>
      </c>
      <c r="J5" s="27">
        <v>26.45</v>
      </c>
    </row>
    <row r="6" spans="1:10" x14ac:dyDescent="0.25">
      <c r="A6" s="5"/>
      <c r="B6" t="s">
        <v>17</v>
      </c>
      <c r="C6" s="24"/>
      <c r="D6" s="36" t="s">
        <v>16</v>
      </c>
      <c r="E6" s="24">
        <v>40</v>
      </c>
      <c r="F6" s="27">
        <v>2.93</v>
      </c>
      <c r="G6" s="27">
        <v>93.52</v>
      </c>
      <c r="H6" s="24">
        <v>3.16</v>
      </c>
      <c r="I6" s="27">
        <v>0.4</v>
      </c>
      <c r="J6" s="27">
        <v>19.32</v>
      </c>
    </row>
    <row r="7" spans="1:10" x14ac:dyDescent="0.25">
      <c r="A7" s="5"/>
      <c r="B7" t="s">
        <v>15</v>
      </c>
      <c r="C7" s="24">
        <v>379</v>
      </c>
      <c r="D7" s="37" t="s">
        <v>24</v>
      </c>
      <c r="E7" s="24">
        <v>200</v>
      </c>
      <c r="F7" s="27">
        <v>13.95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x14ac:dyDescent="0.25">
      <c r="A8" s="5"/>
      <c r="C8" s="24"/>
      <c r="D8" s="26"/>
      <c r="E8" s="32">
        <v>510</v>
      </c>
      <c r="F8" s="30">
        <f t="shared" ref="F8" si="0">SUM(F4:F7)</f>
        <v>75.72</v>
      </c>
      <c r="G8" s="32">
        <f t="shared" ref="G8:J8" si="1">SUM(G4:G7)</f>
        <v>543.37</v>
      </c>
      <c r="H8" s="32">
        <f t="shared" si="1"/>
        <v>18.73</v>
      </c>
      <c r="I8" s="32">
        <f t="shared" si="1"/>
        <v>16.150000000000002</v>
      </c>
      <c r="J8" s="30">
        <f t="shared" si="1"/>
        <v>80.864999999999995</v>
      </c>
    </row>
    <row r="9" spans="1:10" ht="15.75" thickBot="1" x14ac:dyDescent="0.3">
      <c r="A9" s="6"/>
      <c r="B9" s="1"/>
      <c r="C9" s="24"/>
      <c r="E9" s="32"/>
      <c r="F9" s="30"/>
      <c r="G9" s="30"/>
      <c r="H9" s="30"/>
      <c r="I9" s="30"/>
      <c r="J9" s="30"/>
    </row>
    <row r="10" spans="1:10" ht="26.25" x14ac:dyDescent="0.25">
      <c r="A10" s="3" t="s">
        <v>30</v>
      </c>
      <c r="B10" s="9" t="s">
        <v>14</v>
      </c>
      <c r="C10" s="24">
        <v>88</v>
      </c>
      <c r="D10" s="36" t="s">
        <v>25</v>
      </c>
      <c r="E10" s="24">
        <v>200</v>
      </c>
      <c r="F10" s="27">
        <v>8.61</v>
      </c>
      <c r="G10" s="27">
        <v>96.8</v>
      </c>
      <c r="H10" s="27">
        <v>1.6</v>
      </c>
      <c r="I10" s="27">
        <v>4.9000000000000004</v>
      </c>
      <c r="J10" s="27">
        <v>11.5</v>
      </c>
    </row>
    <row r="11" spans="1:10" x14ac:dyDescent="0.25">
      <c r="A11" s="5"/>
      <c r="B11" s="2" t="s">
        <v>31</v>
      </c>
      <c r="C11" s="24">
        <v>268</v>
      </c>
      <c r="D11" s="36" t="s">
        <v>26</v>
      </c>
      <c r="E11" s="40">
        <v>50</v>
      </c>
      <c r="F11" s="27">
        <v>25.51</v>
      </c>
      <c r="G11" s="27">
        <v>146.38999999999999</v>
      </c>
      <c r="H11" s="27">
        <v>6.72</v>
      </c>
      <c r="I11" s="27">
        <v>8.83</v>
      </c>
      <c r="J11" s="27">
        <v>10.11</v>
      </c>
    </row>
    <row r="12" spans="1:10" ht="15.75" thickBot="1" x14ac:dyDescent="0.3">
      <c r="A12" s="6"/>
      <c r="B12" s="7" t="s">
        <v>32</v>
      </c>
      <c r="C12" s="24">
        <v>198</v>
      </c>
      <c r="D12" s="41" t="s">
        <v>27</v>
      </c>
      <c r="E12" s="40" t="s">
        <v>28</v>
      </c>
      <c r="F12" s="42">
        <v>9.9600000000000009</v>
      </c>
      <c r="G12" s="43">
        <v>287.89999999999998</v>
      </c>
      <c r="H12" s="43">
        <v>13</v>
      </c>
      <c r="I12" s="43">
        <v>7.4</v>
      </c>
      <c r="J12" s="43">
        <v>42.4</v>
      </c>
    </row>
    <row r="13" spans="1:10" x14ac:dyDescent="0.25">
      <c r="A13" s="5"/>
      <c r="B13" s="8" t="s">
        <v>15</v>
      </c>
      <c r="C13" s="24">
        <v>1041</v>
      </c>
      <c r="D13" s="31" t="s">
        <v>29</v>
      </c>
      <c r="E13" s="24">
        <v>200</v>
      </c>
      <c r="F13" s="27">
        <v>8.8000000000000007</v>
      </c>
      <c r="G13" s="27">
        <v>108.6</v>
      </c>
      <c r="H13" s="27">
        <v>0.1</v>
      </c>
      <c r="I13" s="44">
        <v>0</v>
      </c>
      <c r="J13" s="27">
        <v>27.1</v>
      </c>
    </row>
    <row r="14" spans="1:10" x14ac:dyDescent="0.25">
      <c r="A14" s="5"/>
      <c r="B14" s="1" t="s">
        <v>13</v>
      </c>
      <c r="C14" s="24"/>
      <c r="D14" s="36" t="s">
        <v>16</v>
      </c>
      <c r="E14" s="24">
        <v>40</v>
      </c>
      <c r="F14" s="27">
        <v>2.93</v>
      </c>
      <c r="G14" s="27">
        <v>93.52</v>
      </c>
      <c r="H14" s="24">
        <v>3.16</v>
      </c>
      <c r="I14" s="27">
        <v>0.4</v>
      </c>
      <c r="J14" s="27">
        <v>19.32</v>
      </c>
    </row>
    <row r="15" spans="1:10" x14ac:dyDescent="0.25">
      <c r="A15" s="5"/>
      <c r="B15" s="1"/>
      <c r="C15" s="24"/>
      <c r="D15" s="25"/>
      <c r="E15" s="32">
        <v>645</v>
      </c>
      <c r="F15" s="32">
        <f t="shared" ref="F15" si="2">SUM(F10:F14)</f>
        <v>55.810000000000009</v>
      </c>
      <c r="G15" s="32">
        <f t="shared" ref="G15:J15" si="3">SUM(G10:G14)</f>
        <v>733.20999999999992</v>
      </c>
      <c r="H15" s="32">
        <f t="shared" si="3"/>
        <v>24.580000000000002</v>
      </c>
      <c r="I15" s="32">
        <f t="shared" si="3"/>
        <v>21.53</v>
      </c>
      <c r="J15" s="32">
        <f t="shared" si="3"/>
        <v>110.42999999999998</v>
      </c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2023-12-21T08:41:49Z</dcterms:modified>
</cp:coreProperties>
</file>