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G10" i="1"/>
  <c r="F10" i="1"/>
  <c r="J4" i="1"/>
  <c r="J10" i="1" s="1"/>
  <c r="I4" i="1"/>
  <c r="I10" i="1" s="1"/>
  <c r="H4" i="1"/>
  <c r="H10" i="1" s="1"/>
  <c r="G4" i="1"/>
</calcChain>
</file>

<file path=xl/sharedStrings.xml><?xml version="1.0" encoding="utf-8"?>
<sst xmlns="http://schemas.openxmlformats.org/spreadsheetml/2006/main" count="43" uniqueCount="40">
  <si>
    <t>Школа</t>
  </si>
  <si>
    <t>МОУ-СОШ №1 города Аткарска Саратовской области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</si>
  <si>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</si>
  <si>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</si>
  <si>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</si>
  <si>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</si>
  <si>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</si>
  <si>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</si>
  <si>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</si>
  <si>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</si>
  <si>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</si>
  <si>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</si>
  <si>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</si>
  <si>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</si>
  <si>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</si>
  <si>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</si>
  <si>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294/330</t>
  </si>
  <si>
    <t>Котлеты рубленные из кур, запеченные с соусом сметанным</t>
  </si>
  <si>
    <t>90/30</t>
  </si>
  <si>
    <t>гарнир</t>
  </si>
  <si>
    <t>Макаронные изделия отварные с маслом</t>
  </si>
  <si>
    <t>хлеб</t>
  </si>
  <si>
    <t>Хлеб пшеничный 1с.</t>
  </si>
  <si>
    <t>гор.напиток</t>
  </si>
  <si>
    <t>Кофейный напиток с молоком</t>
  </si>
  <si>
    <t>Обед</t>
  </si>
  <si>
    <t>овощн.закуска</t>
  </si>
  <si>
    <t>Овощи натуральные свежие (помидоры)</t>
  </si>
  <si>
    <t>1 блюдо</t>
  </si>
  <si>
    <t>Щи из свежей капусты с картофелем со сметаной.</t>
  </si>
  <si>
    <t>2 блюдо</t>
  </si>
  <si>
    <t>Биточки из говядины</t>
  </si>
  <si>
    <t>Каша гороховая отварная с маслом</t>
  </si>
  <si>
    <t>150/5</t>
  </si>
  <si>
    <t>напиток</t>
  </si>
  <si>
    <t>Компот из смеси сухофруктов</t>
  </si>
  <si>
    <t>Хлеб ржаной</t>
  </si>
  <si>
    <t xml:space="preserve">Хлеб пшеничный </t>
  </si>
  <si>
    <t>молочн.продукт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</si>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</sst>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</font>
    <font>
      <b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2" fontId="1" fillId="0" borderId="7" xfId="0" applyNumberFormat="1" applyFont="1" applyBorder="1" applyAlignment="1">
      <alignment horizontal="center" wrapText="1"/>
    </xf>
    <xf numFmtId="0" fontId="0" fillId="0" borderId="8" xfId="0" applyBorder="1"/>
    <xf numFmtId="0" fontId="0" fillId="2" borderId="1" xfId="0" applyFont="1" applyFill="1" applyBorder="1" applyProtection="1">
      <protection locked="0"/>
    </xf>
    <xf numFmtId="0" fontId="1" fillId="3" borderId="1" xfId="0" applyFont="1" applyFill="1" applyBorder="1" applyAlignment="1">
      <alignment horizontal="left" wrapText="1"/>
    </xf>
    <xf numFmtId="0" fontId="0" fillId="0" borderId="1" xfId="0" applyFont="1" applyBorder="1"/>
    <xf numFmtId="0" fontId="1" fillId="0" borderId="1" xfId="0" applyFont="1" applyBorder="1" applyAlignment="1">
      <alignment horizontal="left" wrapText="1"/>
    </xf>
    <xf numFmtId="0" fontId="2" fillId="0" borderId="0" xfId="0" applyFont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D31" sqref="D31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45183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5.5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1">
        <v>46.44</v>
      </c>
      <c r="G4" s="12">
        <f>172.8*90/120</f>
        <v>129.60000000000002</v>
      </c>
      <c r="H4" s="13">
        <f>8.6*90/120</f>
        <v>6.45</v>
      </c>
      <c r="I4" s="13">
        <f>11.4*90/120</f>
        <v>8.5500000000000007</v>
      </c>
      <c r="J4" s="14">
        <f>9.06*90/120</f>
        <v>6.7950000000000008</v>
      </c>
    </row>
    <row r="5" spans="1:10" ht="26.25" x14ac:dyDescent="0.25">
      <c r="A5" s="15"/>
      <c r="B5" s="16" t="s">
        <v>19</v>
      </c>
      <c r="C5" s="11">
        <v>309</v>
      </c>
      <c r="D5" s="17" t="s">
        <v>20</v>
      </c>
      <c r="E5" s="11">
        <v>150</v>
      </c>
      <c r="F5" s="12">
        <v>9.6199999999999992</v>
      </c>
      <c r="G5" s="12">
        <v>168.45</v>
      </c>
      <c r="H5" s="11">
        <v>5.52</v>
      </c>
      <c r="I5" s="12">
        <v>4.5</v>
      </c>
      <c r="J5" s="12">
        <v>26.45</v>
      </c>
    </row>
    <row r="6" spans="1:10" x14ac:dyDescent="0.25">
      <c r="A6" s="15"/>
      <c r="B6" s="18" t="s">
        <v>21</v>
      </c>
      <c r="C6" s="11"/>
      <c r="D6" s="19" t="s">
        <v>22</v>
      </c>
      <c r="E6" s="11">
        <v>40</v>
      </c>
      <c r="F6" s="12">
        <v>2.93</v>
      </c>
      <c r="G6" s="12">
        <v>93.52</v>
      </c>
      <c r="H6" s="11">
        <v>3.16</v>
      </c>
      <c r="I6" s="12">
        <v>0.4</v>
      </c>
      <c r="J6" s="12">
        <v>19.32</v>
      </c>
    </row>
    <row r="7" spans="1:10" x14ac:dyDescent="0.25">
      <c r="A7" s="15"/>
      <c r="B7" s="20" t="s">
        <v>23</v>
      </c>
      <c r="C7" s="11">
        <v>379</v>
      </c>
      <c r="D7" s="21" t="s">
        <v>24</v>
      </c>
      <c r="E7" s="11">
        <v>200</v>
      </c>
      <c r="F7" s="12">
        <v>13.95</v>
      </c>
      <c r="G7" s="12">
        <v>151.80000000000001</v>
      </c>
      <c r="H7" s="12">
        <v>3.6</v>
      </c>
      <c r="I7" s="12">
        <v>2.7</v>
      </c>
      <c r="J7" s="12">
        <v>28.3</v>
      </c>
    </row>
    <row r="8" spans="1:10" x14ac:dyDescent="0.25">
      <c r="A8" s="15"/>
      <c r="C8" s="11"/>
      <c r="E8" s="11"/>
      <c r="F8" s="12"/>
      <c r="G8" s="22"/>
      <c r="H8" s="11"/>
      <c r="I8" s="11"/>
      <c r="J8" s="22"/>
    </row>
    <row r="9" spans="1:10" x14ac:dyDescent="0.25">
      <c r="A9" s="15"/>
      <c r="C9" s="11"/>
      <c r="D9" s="23"/>
      <c r="E9" s="11"/>
      <c r="F9" s="12"/>
      <c r="G9" s="22"/>
      <c r="H9" s="11"/>
      <c r="I9" s="11"/>
      <c r="J9" s="22"/>
    </row>
    <row r="10" spans="1:10" x14ac:dyDescent="0.25">
      <c r="A10" s="24"/>
      <c r="B10" s="25"/>
      <c r="C10" s="11"/>
      <c r="D10" s="23"/>
      <c r="E10" s="11"/>
      <c r="F10" s="26">
        <f>SUM(F3:F8)</f>
        <v>72.94</v>
      </c>
      <c r="G10" s="27">
        <f>SUM(G3:G8)</f>
        <v>543.37</v>
      </c>
      <c r="H10" s="28">
        <f>SUM(H3:H8)</f>
        <v>18.73</v>
      </c>
      <c r="I10" s="27">
        <f>SUM(I3:I8)</f>
        <v>16.150000000000002</v>
      </c>
      <c r="J10" s="28">
        <f>SUM(J3:J8)</f>
        <v>80.864999999999995</v>
      </c>
    </row>
    <row r="11" spans="1:10" x14ac:dyDescent="0.25">
      <c r="A11" s="15"/>
      <c r="B11" s="16"/>
      <c r="C11" s="11"/>
      <c r="F11" s="26"/>
      <c r="G11" s="27"/>
      <c r="H11" s="27"/>
      <c r="I11" s="26"/>
      <c r="J11" s="27"/>
    </row>
    <row r="12" spans="1:10" ht="25.5" x14ac:dyDescent="0.25">
      <c r="A12" s="15" t="s">
        <v>25</v>
      </c>
      <c r="B12" s="18" t="s">
        <v>26</v>
      </c>
      <c r="C12" s="9">
        <v>71</v>
      </c>
      <c r="D12" s="10" t="s">
        <v>27</v>
      </c>
      <c r="E12" s="29">
        <v>60</v>
      </c>
      <c r="F12" s="29">
        <v>13.45</v>
      </c>
      <c r="G12" s="30">
        <v>15.6</v>
      </c>
      <c r="H12" s="31">
        <v>0.7</v>
      </c>
      <c r="I12" s="31">
        <v>0.1</v>
      </c>
      <c r="J12" s="31">
        <v>2.8</v>
      </c>
    </row>
    <row r="13" spans="1:10" ht="26.25" x14ac:dyDescent="0.25">
      <c r="A13" s="15"/>
      <c r="B13" s="18" t="s">
        <v>28</v>
      </c>
      <c r="C13" s="11">
        <v>88</v>
      </c>
      <c r="D13" s="19" t="s">
        <v>29</v>
      </c>
      <c r="E13" s="11">
        <v>200</v>
      </c>
      <c r="F13" s="12">
        <v>8.61</v>
      </c>
      <c r="G13" s="12">
        <v>96.8</v>
      </c>
      <c r="H13" s="12">
        <v>1.6</v>
      </c>
      <c r="I13" s="12">
        <v>4.9000000000000004</v>
      </c>
      <c r="J13" s="12">
        <v>11.5</v>
      </c>
    </row>
    <row r="14" spans="1:10" x14ac:dyDescent="0.25">
      <c r="A14" s="15"/>
      <c r="B14" s="18" t="s">
        <v>30</v>
      </c>
      <c r="C14" s="11">
        <v>268</v>
      </c>
      <c r="D14" s="19" t="s">
        <v>31</v>
      </c>
      <c r="E14" s="11">
        <v>90</v>
      </c>
      <c r="F14" s="12">
        <v>45.92</v>
      </c>
      <c r="G14" s="12">
        <v>263.5</v>
      </c>
      <c r="H14" s="12">
        <v>12.1</v>
      </c>
      <c r="I14" s="12">
        <v>15.9</v>
      </c>
      <c r="J14" s="12">
        <v>18.2</v>
      </c>
    </row>
    <row r="15" spans="1:10" x14ac:dyDescent="0.25">
      <c r="A15" s="15"/>
      <c r="B15" s="18" t="s">
        <v>19</v>
      </c>
      <c r="C15" s="11">
        <v>198</v>
      </c>
      <c r="D15" s="32" t="s">
        <v>32</v>
      </c>
      <c r="E15" s="33" t="s">
        <v>33</v>
      </c>
      <c r="F15" s="34">
        <v>9.66</v>
      </c>
      <c r="G15" s="30">
        <v>287.89999999999998</v>
      </c>
      <c r="H15" s="30">
        <v>13</v>
      </c>
      <c r="I15" s="30">
        <v>7.4</v>
      </c>
      <c r="J15" s="30">
        <v>42.4</v>
      </c>
    </row>
    <row r="16" spans="1:10" x14ac:dyDescent="0.25">
      <c r="A16" s="15"/>
      <c r="B16" s="18" t="s">
        <v>34</v>
      </c>
      <c r="C16" s="11">
        <v>349</v>
      </c>
      <c r="D16" s="35" t="s">
        <v>35</v>
      </c>
      <c r="E16" s="11">
        <v>200</v>
      </c>
      <c r="F16" s="12">
        <v>7.02</v>
      </c>
      <c r="G16" s="12">
        <v>87.6</v>
      </c>
      <c r="H16" s="12">
        <v>0.1</v>
      </c>
      <c r="I16" s="12">
        <v>0</v>
      </c>
      <c r="J16" s="12">
        <v>21.8</v>
      </c>
    </row>
    <row r="17" spans="1:10" x14ac:dyDescent="0.25">
      <c r="A17" s="15"/>
      <c r="B17" s="18" t="s">
        <v>21</v>
      </c>
      <c r="C17" s="11"/>
      <c r="D17" s="35" t="s">
        <v>36</v>
      </c>
      <c r="E17" s="11">
        <v>30</v>
      </c>
      <c r="F17" s="12">
        <v>2.2000000000000002</v>
      </c>
      <c r="G17" s="12">
        <v>68.97</v>
      </c>
      <c r="H17" s="12">
        <v>1.68</v>
      </c>
      <c r="I17" s="12">
        <v>0.33</v>
      </c>
      <c r="J17" s="12">
        <v>14.82</v>
      </c>
    </row>
    <row r="18" spans="1:10" x14ac:dyDescent="0.25">
      <c r="A18" s="15"/>
      <c r="B18" s="18" t="s">
        <v>21</v>
      </c>
      <c r="C18" s="11"/>
      <c r="D18" s="23" t="s">
        <v>37</v>
      </c>
      <c r="E18" s="11">
        <v>30</v>
      </c>
      <c r="F18" s="34">
        <v>2.2000000000000002</v>
      </c>
      <c r="G18" s="12">
        <v>70.14</v>
      </c>
      <c r="H18" s="12">
        <v>2.37</v>
      </c>
      <c r="I18" s="12">
        <v>0.3</v>
      </c>
      <c r="J18" s="12">
        <v>14.49</v>
      </c>
    </row>
    <row r="19" spans="1:10" x14ac:dyDescent="0.25">
      <c r="A19" s="15"/>
      <c r="B19" s="18" t="s">
        <v>38</v>
      </c>
      <c r="C19" s="11">
        <v>386</v>
      </c>
      <c r="D19" s="23" t="s">
        <v>39</v>
      </c>
      <c r="E19" s="11">
        <v>100</v>
      </c>
      <c r="F19" s="12">
        <v>11.33</v>
      </c>
      <c r="G19" s="12">
        <v>79</v>
      </c>
      <c r="H19" s="12">
        <v>2.7</v>
      </c>
      <c r="I19" s="12">
        <v>2.5</v>
      </c>
      <c r="J19" s="12">
        <v>10.8</v>
      </c>
    </row>
    <row r="20" spans="1:10" x14ac:dyDescent="0.25">
      <c r="A20" s="15"/>
      <c r="B20" s="18"/>
      <c r="C20" s="36"/>
      <c r="D20" s="23"/>
      <c r="E20" s="37">
        <v>865</v>
      </c>
      <c r="F20" s="37">
        <f>SUM(F12:F19)</f>
        <v>100.39</v>
      </c>
      <c r="G20" s="37">
        <f>SUM(G12:G19)</f>
        <v>969.51</v>
      </c>
      <c r="H20" s="37">
        <f>SUM(H12:H19)</f>
        <v>34.25</v>
      </c>
      <c r="I20" s="37">
        <f>SUM(I12:I19)</f>
        <v>31.429999999999996</v>
      </c>
      <c r="J20" s="37">
        <f>SUM(J12:J19)</f>
        <v>136.81</v>
      </c>
    </row>
    <row r="21" spans="1:10" x14ac:dyDescent="0.25">
      <c r="A21" s="15"/>
      <c r="B21" s="18"/>
      <c r="C21" s="16"/>
      <c r="D21" s="38"/>
      <c r="E21" s="39"/>
      <c r="F21" s="40"/>
      <c r="G21" s="27"/>
      <c r="H21" s="27"/>
      <c r="I21" s="27"/>
      <c r="J21" s="27"/>
    </row>
    <row r="22" spans="1:10" x14ac:dyDescent="0.25">
      <c r="A22" s="15"/>
      <c r="B22" s="41"/>
      <c r="C22" s="41"/>
      <c r="D22" s="42"/>
      <c r="E22" s="43"/>
      <c r="F22" s="44"/>
      <c r="G22" s="44"/>
      <c r="H22" s="45"/>
      <c r="I22" s="45"/>
      <c r="J22" s="45"/>
    </row>
    <row r="23" spans="1:10" x14ac:dyDescent="0.25">
      <c r="A23" s="24"/>
      <c r="B23" s="25"/>
      <c r="C23" s="25"/>
      <c r="D23" s="46"/>
      <c r="E23" s="47"/>
      <c r="F23" s="48"/>
      <c r="G23" s="45"/>
      <c r="H23" s="47"/>
      <c r="I23" s="47"/>
      <c r="J23" s="4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5</cp:revision>
  <cp:lastPrinted>2021-05-18T10:32:40Z</cp:lastPrinted>
  <dcterms:created xsi:type="dcterms:W3CDTF">2015-06-05T18:19:34Z</dcterms:created>
  <dcterms:modified xsi:type="dcterms:W3CDTF">2023-09-21T12:51:30Z</dcterms:modified>
  <dc:language>ru-RU</dc:language>
</cp:coreProperties>
</file>