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G10" i="1"/>
  <c r="F10" i="1"/>
  <c r="J4" i="1"/>
  <c r="J10" i="1" s="1"/>
  <c r="I4" i="1"/>
  <c r="I10" i="1" s="1"/>
  <c r="H4" i="1"/>
  <c r="H10" i="1" s="1"/>
  <c r="G4" i="1"/>
</calcChain>
</file>

<file path=xl/sharedStrings.xml><?xml version="1.0" encoding="utf-8"?>
<sst xmlns="http://schemas.openxmlformats.org/spreadsheetml/2006/main" count="36" uniqueCount="35">
  <si>
    <t>Школа</t>
  </si>
  <si>
    <t>МОУ-СОШ №1 города Аткарска Саратовской области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</si>
  <si>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</si>
  <si>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</si>
  <si>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</si>
  <si>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</si>
  <si>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</si>
  <si>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</si>
  <si>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</si>
  <si>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</si>
  <si>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</si>
  <si>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</si>
  <si>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</si>
  <si>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</si>
  <si>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</si>
  <si>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</si>
  <si>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  молоком сгущенным</t>
  </si>
  <si>
    <t>130/20</t>
  </si>
  <si>
    <t>гор.напиток</t>
  </si>
  <si>
    <t>Чай с сахаром</t>
  </si>
  <si>
    <t>фрукт</t>
  </si>
  <si>
    <t xml:space="preserve">Фрукт свежий, сезонный </t>
  </si>
  <si>
    <t>Обед</t>
  </si>
  <si>
    <t>овощ.закуска</t>
  </si>
  <si>
    <t>Салат из свеклы отварной</t>
  </si>
  <si>
    <t>1 блюдо</t>
  </si>
  <si>
    <t>Щи из свежей капусты с картофелем со сметаной.</t>
  </si>
  <si>
    <t>2 блюдо</t>
  </si>
  <si>
    <t>Рагу из курицы</t>
  </si>
  <si>
    <t>90/150</t>
  </si>
  <si>
    <t>напиток</t>
  </si>
  <si>
    <t xml:space="preserve"> Компот из чернослив</t>
  </si>
  <si>
    <t>хлеб</t>
  </si>
  <si>
    <t>Хлеб ржаной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</si>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</sst>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2" fillId="2" borderId="1" xfId="0" applyFont="1" applyFill="1" applyBorder="1" applyProtection="1">
      <protection locked="0"/>
    </xf>
    <xf numFmtId="0" fontId="1" fillId="0" borderId="1" xfId="0" applyFont="1" applyBorder="1"/>
    <xf numFmtId="0" fontId="0" fillId="0" borderId="1" xfId="0" applyFont="1" applyBorder="1"/>
    <xf numFmtId="0" fontId="1" fillId="3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3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H12" sqref="H12:J18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45174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9">
        <v>219</v>
      </c>
      <c r="D4" s="10" t="s">
        <v>16</v>
      </c>
      <c r="E4" s="11" t="s">
        <v>17</v>
      </c>
      <c r="F4" s="12">
        <v>55.1</v>
      </c>
      <c r="G4" s="12">
        <f>193*150/70</f>
        <v>413.57142857142856</v>
      </c>
      <c r="H4" s="12">
        <f>10.8*150/70</f>
        <v>23.142857142857142</v>
      </c>
      <c r="I4" s="12">
        <f>8.97*150/70</f>
        <v>19.221428571428572</v>
      </c>
      <c r="J4" s="12">
        <f>17.14*150/70</f>
        <v>36.728571428571428</v>
      </c>
    </row>
    <row r="5" spans="1:10" x14ac:dyDescent="0.25">
      <c r="A5" s="13"/>
      <c r="B5" s="14" t="s">
        <v>18</v>
      </c>
      <c r="C5" s="9">
        <v>376</v>
      </c>
      <c r="D5" s="15" t="s">
        <v>19</v>
      </c>
      <c r="E5" s="9">
        <v>200</v>
      </c>
      <c r="F5" s="12">
        <v>1.88</v>
      </c>
      <c r="G5" s="12">
        <v>60</v>
      </c>
      <c r="H5" s="12">
        <v>0.1</v>
      </c>
      <c r="I5" s="9">
        <v>0</v>
      </c>
      <c r="J5" s="12">
        <v>15</v>
      </c>
    </row>
    <row r="6" spans="1:10" x14ac:dyDescent="0.25">
      <c r="A6" s="13"/>
      <c r="B6" s="16" t="s">
        <v>20</v>
      </c>
      <c r="C6" s="9"/>
      <c r="D6" s="17" t="s">
        <v>21</v>
      </c>
      <c r="E6" s="11">
        <v>230</v>
      </c>
      <c r="F6" s="18">
        <v>64.400000000000006</v>
      </c>
      <c r="G6" s="19">
        <v>107.5</v>
      </c>
      <c r="H6" s="18">
        <v>2.25</v>
      </c>
      <c r="I6" s="11">
        <v>0.5</v>
      </c>
      <c r="J6" s="18">
        <v>20.25</v>
      </c>
    </row>
    <row r="7" spans="1:10" x14ac:dyDescent="0.25">
      <c r="A7" s="13"/>
      <c r="C7" s="9"/>
      <c r="E7" s="9"/>
      <c r="F7" s="12"/>
      <c r="G7" s="20"/>
      <c r="H7" s="9"/>
      <c r="I7" s="9"/>
      <c r="J7" s="20"/>
    </row>
    <row r="8" spans="1:10" x14ac:dyDescent="0.25">
      <c r="A8" s="13"/>
      <c r="C8" s="9"/>
      <c r="E8" s="9"/>
      <c r="F8" s="12"/>
      <c r="G8" s="20"/>
      <c r="H8" s="9"/>
      <c r="I8" s="9"/>
      <c r="J8" s="20"/>
    </row>
    <row r="9" spans="1:10" x14ac:dyDescent="0.25">
      <c r="A9" s="13"/>
      <c r="C9" s="9"/>
      <c r="D9" s="15"/>
      <c r="E9" s="9"/>
      <c r="F9" s="12"/>
      <c r="G9" s="20"/>
      <c r="H9" s="9"/>
      <c r="I9" s="9"/>
      <c r="J9" s="20"/>
    </row>
    <row r="10" spans="1:10" x14ac:dyDescent="0.25">
      <c r="A10" s="21"/>
      <c r="B10" s="22"/>
      <c r="C10" s="9"/>
      <c r="D10" s="15"/>
      <c r="E10" s="9"/>
      <c r="F10" s="23">
        <f>SUM(F3:F8)</f>
        <v>121.38000000000001</v>
      </c>
      <c r="G10" s="24">
        <f>SUM(G3:G8)</f>
        <v>581.07142857142856</v>
      </c>
      <c r="H10" s="25">
        <f>SUM(H3:H8)</f>
        <v>25.492857142857144</v>
      </c>
      <c r="I10" s="24">
        <f>SUM(I3:I8)</f>
        <v>19.721428571428572</v>
      </c>
      <c r="J10" s="25">
        <f>SUM(J3:J8)</f>
        <v>71.978571428571428</v>
      </c>
    </row>
    <row r="11" spans="1:10" x14ac:dyDescent="0.25">
      <c r="A11" s="13"/>
      <c r="B11" s="26"/>
      <c r="C11" s="9"/>
      <c r="F11" s="23"/>
      <c r="G11" s="24"/>
      <c r="H11" s="24"/>
      <c r="I11" s="23"/>
      <c r="J11" s="24"/>
    </row>
    <row r="12" spans="1:10" x14ac:dyDescent="0.25">
      <c r="A12" s="13" t="s">
        <v>22</v>
      </c>
      <c r="B12" s="16" t="s">
        <v>23</v>
      </c>
      <c r="C12" s="27">
        <v>52</v>
      </c>
      <c r="D12" s="28" t="s">
        <v>24</v>
      </c>
      <c r="E12" s="29">
        <v>60</v>
      </c>
      <c r="F12" s="29">
        <v>5.0199999999999996</v>
      </c>
      <c r="G12" s="30">
        <v>62.4</v>
      </c>
      <c r="H12" s="31">
        <v>1</v>
      </c>
      <c r="I12" s="31">
        <v>3.6</v>
      </c>
      <c r="J12" s="31">
        <v>6.6</v>
      </c>
    </row>
    <row r="13" spans="1:10" ht="26.25" x14ac:dyDescent="0.25">
      <c r="A13" s="13"/>
      <c r="B13" s="16" t="s">
        <v>25</v>
      </c>
      <c r="C13" s="9">
        <v>88</v>
      </c>
      <c r="D13" s="32" t="s">
        <v>26</v>
      </c>
      <c r="E13" s="9">
        <v>200</v>
      </c>
      <c r="F13" s="12">
        <v>8.61</v>
      </c>
      <c r="G13" s="12">
        <v>96.8</v>
      </c>
      <c r="H13" s="12">
        <v>1.6</v>
      </c>
      <c r="I13" s="12">
        <v>4.9000000000000004</v>
      </c>
      <c r="J13" s="12">
        <v>11.5</v>
      </c>
    </row>
    <row r="14" spans="1:10" x14ac:dyDescent="0.25">
      <c r="A14" s="13"/>
      <c r="B14" s="16" t="s">
        <v>27</v>
      </c>
      <c r="C14" s="9">
        <v>289</v>
      </c>
      <c r="D14" s="32" t="s">
        <v>28</v>
      </c>
      <c r="E14" s="9" t="s">
        <v>29</v>
      </c>
      <c r="F14" s="12">
        <v>57.07</v>
      </c>
      <c r="G14" s="12">
        <v>399.1</v>
      </c>
      <c r="H14" s="12">
        <v>19.3</v>
      </c>
      <c r="I14" s="12">
        <v>24.5</v>
      </c>
      <c r="J14" s="12">
        <v>25.2</v>
      </c>
    </row>
    <row r="15" spans="1:10" x14ac:dyDescent="0.25">
      <c r="A15" s="13"/>
      <c r="B15" s="16" t="s">
        <v>30</v>
      </c>
      <c r="C15" s="9">
        <v>348</v>
      </c>
      <c r="D15" s="15" t="s">
        <v>31</v>
      </c>
      <c r="E15" s="9">
        <v>200</v>
      </c>
      <c r="F15" s="9">
        <v>10.97</v>
      </c>
      <c r="G15" s="12">
        <v>150.4</v>
      </c>
      <c r="H15" s="12">
        <v>0.6</v>
      </c>
      <c r="I15" s="12">
        <v>0</v>
      </c>
      <c r="J15" s="12">
        <v>37</v>
      </c>
    </row>
    <row r="16" spans="1:10" x14ac:dyDescent="0.25">
      <c r="A16" s="13"/>
      <c r="B16" s="16" t="s">
        <v>32</v>
      </c>
      <c r="C16" s="33"/>
      <c r="D16" s="15" t="s">
        <v>33</v>
      </c>
      <c r="E16" s="9">
        <v>30</v>
      </c>
      <c r="F16" s="12">
        <v>2.2000000000000002</v>
      </c>
      <c r="G16" s="12">
        <v>68.97</v>
      </c>
      <c r="H16" s="12">
        <v>1.68</v>
      </c>
      <c r="I16" s="12">
        <v>0.33</v>
      </c>
      <c r="J16" s="12">
        <v>14.82</v>
      </c>
    </row>
    <row r="17" spans="1:10" x14ac:dyDescent="0.25">
      <c r="A17" s="13"/>
      <c r="B17" s="16" t="s">
        <v>32</v>
      </c>
      <c r="C17" s="33"/>
      <c r="D17" s="34" t="s">
        <v>34</v>
      </c>
      <c r="E17" s="9">
        <v>30</v>
      </c>
      <c r="F17" s="18">
        <v>2.2000000000000002</v>
      </c>
      <c r="G17" s="12">
        <v>70.14</v>
      </c>
      <c r="H17" s="12">
        <v>2.37</v>
      </c>
      <c r="I17" s="12">
        <v>0.3</v>
      </c>
      <c r="J17" s="12">
        <v>14.49</v>
      </c>
    </row>
    <row r="18" spans="1:10" x14ac:dyDescent="0.25">
      <c r="A18" s="13"/>
      <c r="B18" s="16"/>
      <c r="C18" s="33"/>
      <c r="D18" s="32"/>
      <c r="E18" s="35">
        <v>760</v>
      </c>
      <c r="F18" s="23">
        <f>SUM(F12:F17)</f>
        <v>86.070000000000007</v>
      </c>
      <c r="G18" s="23">
        <f>SUM(G12:G17)</f>
        <v>847.81</v>
      </c>
      <c r="H18" s="23">
        <f>SUM(H12:H17)</f>
        <v>26.550000000000004</v>
      </c>
      <c r="I18" s="23">
        <f>SUM(I12:I17)</f>
        <v>33.629999999999995</v>
      </c>
      <c r="J18" s="23">
        <f>SUM(J12:J17)</f>
        <v>109.61</v>
      </c>
    </row>
    <row r="19" spans="1:10" x14ac:dyDescent="0.25">
      <c r="A19" s="13"/>
      <c r="B19" s="16"/>
      <c r="C19" s="33"/>
      <c r="D19" s="32"/>
      <c r="E19" s="9"/>
      <c r="F19" s="12"/>
      <c r="G19" s="20"/>
      <c r="H19" s="20"/>
      <c r="I19" s="9"/>
      <c r="J19" s="20"/>
    </row>
    <row r="20" spans="1:10" x14ac:dyDescent="0.25">
      <c r="A20" s="13"/>
      <c r="B20" s="16"/>
      <c r="C20" s="33"/>
      <c r="D20" s="15"/>
      <c r="E20" s="9"/>
      <c r="F20" s="12"/>
      <c r="G20" s="9"/>
      <c r="H20" s="9"/>
      <c r="I20" s="9"/>
      <c r="J20" s="9"/>
    </row>
    <row r="21" spans="1:10" x14ac:dyDescent="0.25">
      <c r="A21" s="13"/>
      <c r="B21" s="16"/>
      <c r="C21" s="26"/>
      <c r="D21" s="36"/>
      <c r="E21" s="37"/>
      <c r="F21" s="38"/>
      <c r="G21" s="24"/>
      <c r="H21" s="24"/>
      <c r="I21" s="24"/>
      <c r="J21" s="24"/>
    </row>
    <row r="22" spans="1:10" x14ac:dyDescent="0.25">
      <c r="A22" s="13"/>
      <c r="B22" s="39"/>
      <c r="C22" s="39"/>
      <c r="D22" s="40"/>
      <c r="E22" s="41"/>
      <c r="F22" s="42"/>
      <c r="G22" s="42"/>
      <c r="H22" s="43"/>
      <c r="I22" s="43"/>
      <c r="J22" s="43"/>
    </row>
    <row r="23" spans="1:10" x14ac:dyDescent="0.25">
      <c r="A23" s="21"/>
      <c r="B23" s="22"/>
      <c r="C23" s="22"/>
      <c r="D23" s="44"/>
      <c r="E23" s="45"/>
      <c r="F23" s="46"/>
      <c r="G23" s="43"/>
      <c r="H23" s="45"/>
      <c r="I23" s="45"/>
      <c r="J23" s="4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2023-09-21T12:47:08Z</dcterms:modified>
  <dc:language>ru-RU</dc:language>
</cp:coreProperties>
</file>