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<sst xmlns="http://schemas.openxmlformats.org/spreadsheetml/2006/main" count="43" uniqueCount="41">
  <si>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</si>
  <si>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</si>
  <si>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</si>
  <si>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</si>
  <si>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</si>
  <si>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</si>
  <si>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</si>
  <si>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</si>
  <si>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</si>
  <si>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</si>
  <si>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</si>
  <si>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</si>
  <si>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</si>
  <si>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</si>
  <si>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</si>
  <si>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</si>
  <si>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 из риса и пшена с маслом сливочным</t>
  </si>
  <si>
    <t xml:space="preserve">200/10</t>
  </si>
  <si>
    <t xml:space="preserve">хлеб</t>
  </si>
  <si>
    <t xml:space="preserve">Хлеб пшеничный 1с.</t>
  </si>
  <si>
    <t xml:space="preserve">гор.напиток</t>
  </si>
  <si>
    <t xml:space="preserve">Какао с молоком</t>
  </si>
  <si>
    <t xml:space="preserve">сыр</t>
  </si>
  <si>
    <t xml:space="preserve">сыр порциями </t>
  </si>
  <si>
    <t xml:space="preserve">конд.изделие</t>
  </si>
  <si>
    <t xml:space="preserve">Печенье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</si>
  <si>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</si>
  <si>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</si>
  <si>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</si>
  <si>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</si>
  <si>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</si>
  <si>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</si>
  <si>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Оладьи из говяжьей печени </t>
  </si>
  <si>
    <t xml:space="preserve">гарнир</t>
  </si>
  <si>
    <t xml:space="preserve">Каша гороховая</t>
  </si>
  <si>
    <t xml:space="preserve">напиток</t>
  </si>
  <si>
    <t xml:space="preserve">Компот из сухофруктов 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</si>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</sst>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 val="true"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175</v>
      </c>
      <c r="D4" s="10" t="s">
        <v>16</v>
      </c>
      <c r="E4" s="11" t="s">
        <v>17</v>
      </c>
      <c r="F4" s="12" t="n">
        <v>23.44</v>
      </c>
      <c r="G4" s="11" t="n">
        <v>259.36</v>
      </c>
      <c r="H4" s="11" t="n">
        <v>4.35</v>
      </c>
      <c r="I4" s="11" t="n">
        <v>9.42</v>
      </c>
      <c r="J4" s="11" t="n">
        <v>39.08</v>
      </c>
    </row>
    <row r="5" customFormat="false" ht="13.8" hidden="false" customHeight="false" outlineLevel="0" collapsed="false">
      <c r="A5" s="13"/>
      <c r="B5" s="14" t="s">
        <v>18</v>
      </c>
      <c r="C5" s="9"/>
      <c r="D5" s="15" t="s">
        <v>19</v>
      </c>
      <c r="E5" s="16" t="n">
        <v>40</v>
      </c>
      <c r="F5" s="17" t="n">
        <v>2.8</v>
      </c>
      <c r="G5" s="18" t="n">
        <v>93.52</v>
      </c>
      <c r="H5" s="16" t="n">
        <v>3.16</v>
      </c>
      <c r="I5" s="16" t="n">
        <v>0.4</v>
      </c>
      <c r="J5" s="16" t="n">
        <v>19.32</v>
      </c>
    </row>
    <row r="6" customFormat="false" ht="13.8" hidden="false" customHeight="false" outlineLevel="0" collapsed="false">
      <c r="A6" s="13"/>
      <c r="B6" s="19" t="s">
        <v>20</v>
      </c>
      <c r="C6" s="9" t="n">
        <v>382</v>
      </c>
      <c r="D6" s="15" t="s">
        <v>21</v>
      </c>
      <c r="E6" s="16" t="n">
        <v>200</v>
      </c>
      <c r="F6" s="17" t="n">
        <v>12.4</v>
      </c>
      <c r="G6" s="18" t="n">
        <v>118.6</v>
      </c>
      <c r="H6" s="16" t="n">
        <v>2.94</v>
      </c>
      <c r="I6" s="16" t="n">
        <v>3.42</v>
      </c>
      <c r="J6" s="16" t="n">
        <v>17.58</v>
      </c>
    </row>
    <row r="7" customFormat="false" ht="13.8" hidden="false" customHeight="false" outlineLevel="0" collapsed="false">
      <c r="A7" s="13"/>
      <c r="B7" s="0" t="s">
        <v>22</v>
      </c>
      <c r="C7" s="9" t="n">
        <v>15</v>
      </c>
      <c r="D7" s="20" t="s">
        <v>23</v>
      </c>
      <c r="E7" s="21" t="n">
        <v>20</v>
      </c>
      <c r="F7" s="22" t="n">
        <v>17.49</v>
      </c>
      <c r="G7" s="23" t="n">
        <v>71.66</v>
      </c>
      <c r="H7" s="21" t="n">
        <v>4.64</v>
      </c>
      <c r="I7" s="21" t="n">
        <v>5.9</v>
      </c>
      <c r="J7" s="21" t="n">
        <v>0</v>
      </c>
    </row>
    <row r="8" customFormat="false" ht="13.8" hidden="false" customHeight="false" outlineLevel="0" collapsed="false">
      <c r="A8" s="13"/>
      <c r="B8" s="0" t="s">
        <v>24</v>
      </c>
      <c r="C8" s="9"/>
      <c r="D8" s="20" t="s">
        <v>25</v>
      </c>
      <c r="E8" s="9" t="n">
        <v>30</v>
      </c>
      <c r="F8" s="24" t="n">
        <v>6.6</v>
      </c>
      <c r="G8" s="25" t="n">
        <f aca="false">117.3*30/50</f>
        <v>70.38</v>
      </c>
      <c r="H8" s="9" t="n">
        <f aca="false">2*30/50</f>
        <v>1.2</v>
      </c>
      <c r="I8" s="9" t="n">
        <f aca="false">2.6*30/50</f>
        <v>1.56</v>
      </c>
      <c r="J8" s="9" t="n">
        <f aca="false">21.6*30/50</f>
        <v>12.96</v>
      </c>
    </row>
    <row r="9" customFormat="false" ht="13.8" hidden="false" customHeight="false" outlineLevel="0" collapsed="false">
      <c r="A9" s="13"/>
      <c r="C9" s="9"/>
      <c r="D9" s="20"/>
      <c r="E9" s="9"/>
      <c r="F9" s="24"/>
      <c r="G9" s="25"/>
      <c r="H9" s="9"/>
      <c r="I9" s="9"/>
      <c r="J9" s="25"/>
    </row>
    <row r="10" customFormat="false" ht="13.8" hidden="false" customHeight="false" outlineLevel="0" collapsed="false">
      <c r="A10" s="26"/>
      <c r="B10" s="27"/>
      <c r="C10" s="9"/>
      <c r="D10" s="20"/>
      <c r="E10" s="9"/>
      <c r="F10" s="28" t="n">
        <f aca="false">SUM(F3:F8)</f>
        <v>62.73</v>
      </c>
      <c r="G10" s="29" t="n">
        <f aca="false">SUM(G3:G8)</f>
        <v>613.52</v>
      </c>
      <c r="H10" s="30" t="n">
        <f aca="false">SUM(H3:H8)</f>
        <v>16.29</v>
      </c>
      <c r="I10" s="29" t="n">
        <f aca="false">SUM(I3:I8)</f>
        <v>20.7</v>
      </c>
      <c r="J10" s="30" t="n">
        <f aca="false">SUM(J3:J8)</f>
        <v>88.94</v>
      </c>
    </row>
    <row r="11" customFormat="false" ht="13.8" hidden="false" customHeight="false" outlineLevel="0" collapsed="false">
      <c r="A11" s="13"/>
      <c r="B11" s="14"/>
      <c r="C11" s="9"/>
      <c r="F11" s="28"/>
      <c r="G11" s="29"/>
      <c r="H11" s="29"/>
      <c r="I11" s="28"/>
      <c r="J11" s="29"/>
    </row>
    <row r="12" customFormat="false" ht="20.85" hidden="false" customHeight="false" outlineLevel="0" collapsed="false">
      <c r="A12" s="13" t="s">
        <v>26</v>
      </c>
      <c r="B12" s="19" t="s">
        <v>27</v>
      </c>
      <c r="C12" s="9" t="n">
        <v>71</v>
      </c>
      <c r="D12" s="10" t="s">
        <v>28</v>
      </c>
      <c r="E12" s="9" t="n">
        <v>60</v>
      </c>
      <c r="F12" s="9" t="n">
        <v>16.28</v>
      </c>
      <c r="G12" s="9" t="n">
        <v>15.6</v>
      </c>
      <c r="H12" s="31" t="n">
        <v>0.72</v>
      </c>
      <c r="I12" s="31" t="n">
        <v>0.12</v>
      </c>
      <c r="J12" s="31" t="n">
        <v>2.76</v>
      </c>
    </row>
    <row r="13" customFormat="false" ht="20.85" hidden="false" customHeight="false" outlineLevel="0" collapsed="false">
      <c r="A13" s="13"/>
      <c r="B13" s="19" t="s">
        <v>29</v>
      </c>
      <c r="C13" s="9" t="n">
        <v>103</v>
      </c>
      <c r="D13" s="32" t="s">
        <v>30</v>
      </c>
      <c r="E13" s="11" t="n">
        <v>200</v>
      </c>
      <c r="F13" s="33" t="n">
        <v>5.36</v>
      </c>
      <c r="G13" s="34" t="n">
        <v>94.6</v>
      </c>
      <c r="H13" s="25" t="n">
        <v>2.15</v>
      </c>
      <c r="I13" s="9" t="n">
        <v>2.27</v>
      </c>
      <c r="J13" s="9" t="n">
        <v>13.96</v>
      </c>
    </row>
    <row r="14" customFormat="false" ht="13.8" hidden="false" customHeight="false" outlineLevel="0" collapsed="false">
      <c r="A14" s="13"/>
      <c r="B14" s="19" t="s">
        <v>31</v>
      </c>
      <c r="C14" s="9" t="n">
        <v>282</v>
      </c>
      <c r="D14" s="35" t="s">
        <v>32</v>
      </c>
      <c r="E14" s="11" t="n">
        <v>90</v>
      </c>
      <c r="F14" s="24" t="n">
        <v>61.84</v>
      </c>
      <c r="G14" s="25" t="n">
        <v>268.36</v>
      </c>
      <c r="H14" s="24" t="n">
        <v>15.28</v>
      </c>
      <c r="I14" s="9" t="n">
        <v>18.46</v>
      </c>
      <c r="J14" s="9" t="n">
        <v>6.25</v>
      </c>
    </row>
    <row r="15" customFormat="false" ht="13.8" hidden="false" customHeight="false" outlineLevel="0" collapsed="false">
      <c r="A15" s="13"/>
      <c r="B15" s="19" t="s">
        <v>33</v>
      </c>
      <c r="C15" s="9" t="n">
        <v>198</v>
      </c>
      <c r="D15" s="15" t="s">
        <v>34</v>
      </c>
      <c r="E15" s="11" t="n">
        <v>150</v>
      </c>
      <c r="F15" s="11" t="n">
        <v>10.32</v>
      </c>
      <c r="G15" s="36" t="n">
        <v>242.86</v>
      </c>
      <c r="H15" s="36" t="n">
        <v>12.99</v>
      </c>
      <c r="I15" s="11" t="n">
        <v>6.52</v>
      </c>
      <c r="J15" s="11" t="n">
        <v>33.35</v>
      </c>
    </row>
    <row r="16" customFormat="false" ht="13.8" hidden="false" customHeight="false" outlineLevel="0" collapsed="false">
      <c r="A16" s="13"/>
      <c r="B16" s="19" t="s">
        <v>35</v>
      </c>
      <c r="C16" s="9" t="n">
        <v>349</v>
      </c>
      <c r="D16" s="32" t="s">
        <v>36</v>
      </c>
      <c r="E16" s="11" t="n">
        <v>200</v>
      </c>
      <c r="F16" s="9" t="n">
        <v>6.02</v>
      </c>
      <c r="G16" s="9" t="n">
        <v>132.8</v>
      </c>
      <c r="H16" s="9" t="n">
        <v>0.6</v>
      </c>
      <c r="I16" s="9" t="n">
        <v>0.09</v>
      </c>
      <c r="J16" s="9" t="n">
        <v>32.01</v>
      </c>
    </row>
    <row r="17" customFormat="false" ht="13.8" hidden="false" customHeight="false" outlineLevel="0" collapsed="false">
      <c r="A17" s="13"/>
      <c r="B17" s="19" t="s">
        <v>18</v>
      </c>
      <c r="C17" s="9"/>
      <c r="D17" s="32" t="s">
        <v>37</v>
      </c>
      <c r="E17" s="9" t="n">
        <v>30</v>
      </c>
      <c r="F17" s="24" t="n">
        <v>2.1</v>
      </c>
      <c r="G17" s="9" t="n">
        <v>68.97</v>
      </c>
      <c r="H17" s="9" t="n">
        <v>1.68</v>
      </c>
      <c r="I17" s="9" t="n">
        <v>0.33</v>
      </c>
      <c r="J17" s="9" t="n">
        <v>14.82</v>
      </c>
    </row>
    <row r="18" customFormat="false" ht="13.8" hidden="false" customHeight="false" outlineLevel="0" collapsed="false">
      <c r="A18" s="13"/>
      <c r="B18" s="37" t="s">
        <v>18</v>
      </c>
      <c r="C18" s="9"/>
      <c r="D18" s="15" t="s">
        <v>38</v>
      </c>
      <c r="E18" s="16" t="n">
        <v>30</v>
      </c>
      <c r="F18" s="12" t="n">
        <v>2.1</v>
      </c>
      <c r="G18" s="11" t="n">
        <v>70.14</v>
      </c>
      <c r="H18" s="11" t="n">
        <v>2.37</v>
      </c>
      <c r="I18" s="11" t="n">
        <v>0.3</v>
      </c>
      <c r="J18" s="11" t="n">
        <v>14.49</v>
      </c>
    </row>
    <row r="19" customFormat="false" ht="13.8" hidden="false" customHeight="false" outlineLevel="0" collapsed="false">
      <c r="A19" s="26"/>
      <c r="B19" s="27" t="s">
        <v>39</v>
      </c>
      <c r="C19" s="9" t="n">
        <v>386</v>
      </c>
      <c r="D19" s="20" t="s">
        <v>40</v>
      </c>
      <c r="E19" s="9" t="n">
        <v>100</v>
      </c>
      <c r="F19" s="24" t="n">
        <v>11.85</v>
      </c>
      <c r="G19" s="25" t="n">
        <v>40</v>
      </c>
      <c r="H19" s="25" t="n">
        <v>3</v>
      </c>
      <c r="I19" s="25" t="n">
        <v>1</v>
      </c>
      <c r="J19" s="9" t="n">
        <v>4.2</v>
      </c>
    </row>
    <row r="20" customFormat="false" ht="13.8" hidden="false" customHeight="false" outlineLevel="0" collapsed="false">
      <c r="E20" s="38" t="n">
        <f aca="false">SUM(E12:E19)</f>
        <v>860</v>
      </c>
      <c r="F20" s="38" t="n">
        <f aca="false">SUM(F12:F19)</f>
        <v>115.87</v>
      </c>
      <c r="G20" s="38" t="n">
        <f aca="false">SUM(G12:G19)</f>
        <v>933.33</v>
      </c>
      <c r="H20" s="38" t="n">
        <f aca="false">SUM(H12:H19)</f>
        <v>38.79</v>
      </c>
      <c r="I20" s="38" t="n">
        <f aca="false">SUM(I12:I19)</f>
        <v>29.09</v>
      </c>
      <c r="J20" s="38" t="n">
        <f aca="false">SUM(J12:J19)</f>
        <v>121.84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2023-04-21T16:31:49Z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