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G9" i="1"/>
  <c r="F9" i="1"/>
  <c r="J4" i="1"/>
  <c r="J9" i="1" s="1"/>
  <c r="I4" i="1"/>
  <c r="I9" i="1" s="1"/>
  <c r="H4" i="1"/>
  <c r="H9" i="1" s="1"/>
  <c r="G4" i="1"/>
</calcChain>
</file>

<file path=xl/sharedStrings.xml><?xml version="1.0" encoding="utf-8"?>
<sst xmlns="http://schemas.openxmlformats.org/spreadsheetml/2006/main" count="42" uniqueCount="40">
  <si>
    <t>Школа</t>
  </si>
  <si>
    <t>МОУ-СОШ №1 города Аткарска Саратовской области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</si>
  <si>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</si>
  <si>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</si>
  <si>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</si>
  <si>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</si>
  <si>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</si>
  <si>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</si>
  <si>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</si>
  <si>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</si>
  <si>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</si>
  <si>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</si>
  <si>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</si>
  <si>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</si>
  <si>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</si>
  <si>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</si>
  <si>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 с маслом сливочным</t>
  </si>
  <si>
    <t>200/10</t>
  </si>
  <si>
    <t>хлеб</t>
  </si>
  <si>
    <t>Хлеб пшеничный 1с.</t>
  </si>
  <si>
    <t>конд.изделие</t>
  </si>
  <si>
    <t>Вафли</t>
  </si>
  <si>
    <t>гор.напиток</t>
  </si>
  <si>
    <t>Чай с сахаром</t>
  </si>
  <si>
    <t>обед</t>
  </si>
  <si>
    <t>закуска</t>
  </si>
  <si>
    <t>Салат из свежей капусты</t>
  </si>
  <si>
    <t>1 блюдо</t>
  </si>
  <si>
    <t xml:space="preserve"> Суп картофельный с мясными фрикадельками.</t>
  </si>
  <si>
    <t>200/20</t>
  </si>
  <si>
    <t>2 блюдо</t>
  </si>
  <si>
    <t>Котлеты рыбные с маслом сливочным</t>
  </si>
  <si>
    <t>гарнир</t>
  </si>
  <si>
    <t>Пюре картофельное</t>
  </si>
  <si>
    <t>напиток</t>
  </si>
  <si>
    <t xml:space="preserve">Компот из смеси сухофруктов </t>
  </si>
  <si>
    <t>Хлеб ржаной</t>
  </si>
  <si>
    <t xml:space="preserve">Хлеб пшеничный </t>
  </si>
  <si>
    <t>молочный 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</si>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</sst>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6" xfId="0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0" xfId="0" applyFont="1" applyBorder="1"/>
    <xf numFmtId="0" fontId="1" fillId="0" borderId="1" xfId="0" applyFont="1" applyBorder="1" applyAlignment="1">
      <alignment horizontal="left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44956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9" x14ac:dyDescent="0.25">
      <c r="A4" s="7" t="s">
        <v>14</v>
      </c>
      <c r="B4" s="8" t="s">
        <v>15</v>
      </c>
      <c r="C4" s="9">
        <v>294</v>
      </c>
      <c r="D4" s="10" t="s">
        <v>16</v>
      </c>
      <c r="E4" s="11" t="s">
        <v>17</v>
      </c>
      <c r="F4" s="12">
        <v>23.62</v>
      </c>
      <c r="G4" s="13">
        <f>261*200/210</f>
        <v>248.57142857142858</v>
      </c>
      <c r="H4" s="13">
        <f>6.03*200/210</f>
        <v>5.7428571428571429</v>
      </c>
      <c r="I4" s="12">
        <f>11.51*200/210</f>
        <v>10.961904761904762</v>
      </c>
      <c r="J4" s="13">
        <f>33.31*200/210</f>
        <v>31.723809523809525</v>
      </c>
    </row>
    <row r="5" spans="1:10" x14ac:dyDescent="0.25">
      <c r="A5" s="14"/>
      <c r="B5" s="15" t="s">
        <v>18</v>
      </c>
      <c r="C5" s="9"/>
      <c r="D5" s="16" t="s">
        <v>19</v>
      </c>
      <c r="E5" s="17">
        <v>40</v>
      </c>
      <c r="F5" s="12">
        <v>2.8</v>
      </c>
      <c r="G5" s="18">
        <v>93.52</v>
      </c>
      <c r="H5" s="17">
        <v>3.16</v>
      </c>
      <c r="I5" s="17">
        <v>0.4</v>
      </c>
      <c r="J5" s="17">
        <v>19.32</v>
      </c>
    </row>
    <row r="6" spans="1:10" x14ac:dyDescent="0.25">
      <c r="A6" s="14"/>
      <c r="B6" s="19" t="s">
        <v>20</v>
      </c>
      <c r="C6" s="20"/>
      <c r="D6" s="21" t="s">
        <v>21</v>
      </c>
      <c r="E6" s="11">
        <v>50</v>
      </c>
      <c r="F6" s="12">
        <v>18</v>
      </c>
      <c r="G6" s="13">
        <v>242</v>
      </c>
      <c r="H6" s="11">
        <v>1.83</v>
      </c>
      <c r="I6" s="13">
        <v>13.46</v>
      </c>
      <c r="J6" s="11">
        <v>28.44</v>
      </c>
    </row>
    <row r="7" spans="1:10" x14ac:dyDescent="0.25">
      <c r="A7" s="14"/>
      <c r="B7" s="22" t="s">
        <v>22</v>
      </c>
      <c r="C7" s="20">
        <v>376</v>
      </c>
      <c r="D7" s="23" t="s">
        <v>23</v>
      </c>
      <c r="E7" s="20">
        <v>200</v>
      </c>
      <c r="F7" s="24">
        <v>2.04</v>
      </c>
      <c r="G7" s="25">
        <v>60</v>
      </c>
      <c r="H7" s="20">
        <v>0.1</v>
      </c>
      <c r="I7" s="20">
        <v>0</v>
      </c>
      <c r="J7" s="25">
        <v>15</v>
      </c>
    </row>
    <row r="8" spans="1:10" x14ac:dyDescent="0.25">
      <c r="A8" s="7"/>
      <c r="B8" s="26"/>
      <c r="C8" s="20"/>
      <c r="D8" s="23"/>
      <c r="E8" s="20"/>
      <c r="F8" s="24"/>
      <c r="G8" s="25"/>
      <c r="H8" s="25"/>
      <c r="I8" s="20"/>
      <c r="J8" s="25"/>
    </row>
    <row r="9" spans="1:10" x14ac:dyDescent="0.25">
      <c r="A9" s="27"/>
      <c r="B9" s="28"/>
      <c r="C9" s="20"/>
      <c r="D9" s="23"/>
      <c r="E9" s="20"/>
      <c r="F9" s="29">
        <f>SUM(F3:F8)</f>
        <v>46.46</v>
      </c>
      <c r="G9" s="30">
        <f>SUM(G3:G8)</f>
        <v>644.09142857142865</v>
      </c>
      <c r="H9" s="31">
        <f>SUM(H4:H8)</f>
        <v>10.832857142857144</v>
      </c>
      <c r="I9" s="30">
        <f>SUM(I3:I8)</f>
        <v>24.821904761904761</v>
      </c>
      <c r="J9" s="31">
        <f>SUM(J3:J8)</f>
        <v>94.483809523809526</v>
      </c>
    </row>
    <row r="10" spans="1:10" x14ac:dyDescent="0.25">
      <c r="C10" s="20"/>
      <c r="D10" s="23"/>
      <c r="E10" s="20"/>
      <c r="F10" s="29"/>
      <c r="G10" s="30"/>
      <c r="H10" s="31"/>
      <c r="I10" s="29"/>
      <c r="J10" s="31"/>
    </row>
    <row r="11" spans="1:10" x14ac:dyDescent="0.25">
      <c r="A11" s="14" t="s">
        <v>24</v>
      </c>
      <c r="B11" s="15" t="s">
        <v>25</v>
      </c>
      <c r="C11" s="32">
        <v>45</v>
      </c>
      <c r="D11" s="33" t="s">
        <v>26</v>
      </c>
      <c r="E11" s="34">
        <v>60</v>
      </c>
      <c r="F11" s="34">
        <v>3.29</v>
      </c>
      <c r="G11" s="34">
        <v>52.8</v>
      </c>
      <c r="H11" s="35">
        <v>0.8</v>
      </c>
      <c r="I11" s="35">
        <v>2.8</v>
      </c>
      <c r="J11" s="35">
        <v>6.2</v>
      </c>
    </row>
    <row r="12" spans="1:10" ht="26.25" x14ac:dyDescent="0.25">
      <c r="A12" s="27"/>
      <c r="B12" s="28" t="s">
        <v>27</v>
      </c>
      <c r="C12" s="20">
        <v>104</v>
      </c>
      <c r="D12" s="36" t="s">
        <v>28</v>
      </c>
      <c r="E12" s="20" t="s">
        <v>29</v>
      </c>
      <c r="F12" s="20">
        <v>19.14</v>
      </c>
      <c r="G12" s="25">
        <v>180.9</v>
      </c>
      <c r="H12" s="25">
        <v>9</v>
      </c>
      <c r="I12" s="25">
        <v>6.3</v>
      </c>
      <c r="J12" s="25">
        <v>22.1</v>
      </c>
    </row>
    <row r="13" spans="1:10" ht="26.25" x14ac:dyDescent="0.25">
      <c r="A13" s="14"/>
      <c r="B13" s="37" t="s">
        <v>30</v>
      </c>
      <c r="C13" s="20">
        <v>234</v>
      </c>
      <c r="D13" s="38" t="s">
        <v>31</v>
      </c>
      <c r="E13" s="20">
        <v>90</v>
      </c>
      <c r="F13" s="20">
        <v>31.04</v>
      </c>
      <c r="G13" s="25">
        <v>236.6</v>
      </c>
      <c r="H13" s="20">
        <v>12.7</v>
      </c>
      <c r="I13" s="20">
        <v>16.2</v>
      </c>
      <c r="J13" s="25">
        <v>10.1</v>
      </c>
    </row>
    <row r="14" spans="1:10" x14ac:dyDescent="0.25">
      <c r="A14" s="14"/>
      <c r="B14" s="19" t="s">
        <v>32</v>
      </c>
      <c r="C14" s="20">
        <v>312</v>
      </c>
      <c r="D14" s="38" t="s">
        <v>33</v>
      </c>
      <c r="E14" s="20">
        <v>150</v>
      </c>
      <c r="F14" s="20">
        <v>14.84</v>
      </c>
      <c r="G14" s="25">
        <v>132.6</v>
      </c>
      <c r="H14" s="25">
        <v>3.1</v>
      </c>
      <c r="I14" s="20">
        <v>5.0999999999999996</v>
      </c>
      <c r="J14" s="20">
        <v>18.600000000000001</v>
      </c>
    </row>
    <row r="15" spans="1:10" x14ac:dyDescent="0.25">
      <c r="A15" s="14"/>
      <c r="B15" s="19" t="s">
        <v>34</v>
      </c>
      <c r="C15" s="20">
        <v>349</v>
      </c>
      <c r="D15" s="36" t="s">
        <v>35</v>
      </c>
      <c r="E15" s="20">
        <v>200</v>
      </c>
      <c r="F15" s="24">
        <v>6.02</v>
      </c>
      <c r="G15" s="20">
        <v>132.80000000000001</v>
      </c>
      <c r="H15" s="20">
        <v>0.6</v>
      </c>
      <c r="I15" s="20">
        <v>0.09</v>
      </c>
      <c r="J15" s="20">
        <v>32.01</v>
      </c>
    </row>
    <row r="16" spans="1:10" x14ac:dyDescent="0.25">
      <c r="A16" s="14"/>
      <c r="B16" s="19" t="s">
        <v>18</v>
      </c>
      <c r="C16" s="20"/>
      <c r="D16" s="36" t="s">
        <v>36</v>
      </c>
      <c r="E16" s="20">
        <v>30</v>
      </c>
      <c r="F16" s="24">
        <v>2.1</v>
      </c>
      <c r="G16" s="20">
        <v>68.97</v>
      </c>
      <c r="H16" s="20">
        <v>1.68</v>
      </c>
      <c r="I16" s="20">
        <v>0.33</v>
      </c>
      <c r="J16" s="20">
        <v>14.82</v>
      </c>
    </row>
    <row r="17" spans="1:10" x14ac:dyDescent="0.25">
      <c r="A17" s="14"/>
      <c r="B17" s="19" t="s">
        <v>18</v>
      </c>
      <c r="C17" s="20"/>
      <c r="D17" s="16" t="s">
        <v>37</v>
      </c>
      <c r="E17" s="20">
        <v>30</v>
      </c>
      <c r="F17" s="24">
        <v>2.1</v>
      </c>
      <c r="G17" s="20">
        <v>70.14</v>
      </c>
      <c r="H17" s="20">
        <v>2.37</v>
      </c>
      <c r="I17" s="20">
        <v>0.3</v>
      </c>
      <c r="J17" s="20">
        <v>14.49</v>
      </c>
    </row>
    <row r="18" spans="1:10" x14ac:dyDescent="0.25">
      <c r="A18" s="14"/>
      <c r="B18" s="19" t="s">
        <v>38</v>
      </c>
      <c r="C18" s="20">
        <v>71</v>
      </c>
      <c r="D18" s="23" t="s">
        <v>39</v>
      </c>
      <c r="E18" s="20">
        <v>100</v>
      </c>
      <c r="F18" s="24">
        <v>11.85</v>
      </c>
      <c r="G18" s="25">
        <v>79</v>
      </c>
      <c r="H18" s="20">
        <v>2.7</v>
      </c>
      <c r="I18" s="20">
        <v>2.5</v>
      </c>
      <c r="J18" s="20">
        <v>10.8</v>
      </c>
    </row>
    <row r="19" spans="1:10" x14ac:dyDescent="0.25">
      <c r="A19" s="14"/>
      <c r="B19" s="19"/>
      <c r="C19" s="15"/>
      <c r="D19" s="39"/>
      <c r="E19" s="31">
        <v>880</v>
      </c>
      <c r="F19" s="29">
        <f>SUM(F11:F18)</f>
        <v>90.379999999999981</v>
      </c>
      <c r="G19" s="29">
        <f>SUM(G11:G18)</f>
        <v>953.81000000000006</v>
      </c>
      <c r="H19" s="29">
        <f>SUM(H11:H18)</f>
        <v>32.950000000000003</v>
      </c>
      <c r="I19" s="29">
        <f>SUM(I11:I18)</f>
        <v>33.619999999999997</v>
      </c>
      <c r="J19" s="29">
        <f>SUM(J11:J18)</f>
        <v>129.11999999999998</v>
      </c>
    </row>
    <row r="20" spans="1:10" x14ac:dyDescent="0.25">
      <c r="A20" s="14"/>
      <c r="B20" s="40"/>
      <c r="C20" s="40"/>
      <c r="D20" s="41"/>
      <c r="E20" s="42"/>
      <c r="F20" s="43"/>
      <c r="G20" s="43"/>
      <c r="H20" s="44"/>
      <c r="I20" s="44"/>
      <c r="J20" s="44"/>
    </row>
    <row r="21" spans="1:10" x14ac:dyDescent="0.25">
      <c r="A21" s="27"/>
      <c r="B21" s="28"/>
      <c r="C21" s="28"/>
      <c r="D21" s="45"/>
      <c r="E21" s="46"/>
      <c r="F21" s="47"/>
      <c r="G21" s="44"/>
      <c r="H21" s="46"/>
      <c r="I21" s="46"/>
      <c r="J21" s="4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revision>1</cp:revision>
  <cp:lastPrinted>2021-05-18T10:32:40Z</cp:lastPrinted>
  <dcterms:created xsi:type="dcterms:W3CDTF">2015-06-05T18:19:34Z</dcterms:created>
  <dcterms:modified xsi:type="dcterms:W3CDTF">2016-01-01T00:28:50Z</dcterms:modified>
  <dc:language>ru-RU</dc:language>
</cp:coreProperties>
</file>